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<sst xmlns="http://schemas.openxmlformats.org/spreadsheetml/2006/main" count="102" uniqueCount="96">
  <si>
    <t>黄金</t>
  </si>
  <si>
    <t>华安黄金ETF</t>
  </si>
  <si>
    <t>全球</t>
  </si>
  <si>
    <t>南方恒生科技指数</t>
  </si>
  <si>
    <t>7326+1451</t>
  </si>
  <si>
    <t>阿里 中芯国际 腾讯 网易美团
比亚迪 小米 快手 京东 百度</t>
  </si>
  <si>
    <t>银华海外数字经济量化。30天免，11月5买</t>
  </si>
  <si>
    <t>英伟达微软谷歌苹果亚马逊META博通特斯拉台积电</t>
  </si>
  <si>
    <t>指数</t>
  </si>
  <si>
    <t>鹏华中证500A,30天免，10月30买入</t>
  </si>
  <si>
    <t>中银MSCI中国A50互联C。30天免，11月6转入</t>
  </si>
  <si>
    <t>宁德 紫金矿业 工业富联 茅台 寒武纪 海光信息 立讯 比亚迪 恒瑞医药 中际旭创</t>
  </si>
  <si>
    <t>博时上证科创板芯片ETF</t>
  </si>
  <si>
    <t>国泰中证动漫游戏ETF</t>
  </si>
  <si>
    <t>科技游戏出海</t>
  </si>
  <si>
    <t>博时中证全指通信设备</t>
  </si>
  <si>
    <t>新易盛 中际 天孚 工业富联 科技为主 通信设备+光模块</t>
  </si>
  <si>
    <t>华夏中证5G通信主题ETFD,7天免，</t>
  </si>
  <si>
    <t>新易盛 中际 工业富联 光通信，网络设备</t>
  </si>
  <si>
    <t>汇添富中证电池主题ETF</t>
  </si>
  <si>
    <t>光伏阳光电源宁德时代三花智控亿纬锂能格林美国轩高科欣旺达德业股份天赐材料新宙邦</t>
  </si>
  <si>
    <t>天弘中证细分化工产业C，7天免</t>
  </si>
  <si>
    <t>矿铝金锂稀土钼钴</t>
  </si>
  <si>
    <t>贝莱德沪深300，7天免</t>
  </si>
  <si>
    <t>鹏华中证1000C,7天免，11月6买入</t>
  </si>
  <si>
    <t>国泰创业板50</t>
  </si>
  <si>
    <t>信息技术 新能源 医药</t>
  </si>
  <si>
    <t>天弘中证光伏。7天免</t>
  </si>
  <si>
    <t>博时中证卫星产业</t>
  </si>
  <si>
    <t>华夏中证电网设备</t>
  </si>
  <si>
    <t>华宝中证稀有金属C 7天免，已卖后面可接回</t>
  </si>
  <si>
    <t>锂 稀土 钴 钼 矿业 锡 西部超导</t>
  </si>
  <si>
    <t>易方达沪深300A，730天免，2025.11月3买入</t>
  </si>
  <si>
    <t>鹏华中证500C,7天免 11月13买入</t>
  </si>
  <si>
    <t>医院器械 证券 电池 IT服务 摩托车半导体 游戏 光伏设备 西部超导 航空装备 安琪酵母</t>
  </si>
  <si>
    <t>偏股</t>
  </si>
  <si>
    <t>创金合信新材料新能源，30天免</t>
  </si>
  <si>
    <t>宁德 电气 电源 重工 锂电</t>
  </si>
  <si>
    <t>泉果消费</t>
  </si>
  <si>
    <t>腾讯控股宁德时代泡泡玛特立讯精密毛戈平九号公司一阿里巴巴-*天赐材料心动公司东方电缆</t>
  </si>
  <si>
    <t>永赢制造升级智选</t>
  </si>
  <si>
    <t>可控核聚变</t>
  </si>
  <si>
    <t>富国新材料新能源</t>
  </si>
  <si>
    <t>智能驾驶AI硬件，特斯拉供应商</t>
  </si>
  <si>
    <t>兴业安保优选混合C</t>
  </si>
  <si>
    <t>2186+1900</t>
  </si>
  <si>
    <t>沈飞 成飞。航空装备，军工电子</t>
  </si>
  <si>
    <t>银华集成电路</t>
  </si>
  <si>
    <t>中欧资源精选混合C，30天免，已卖后面可接回</t>
  </si>
  <si>
    <t>紫金矿业 中国有色矿业兴业银锡 山东黄金  江西铜业 中国铝业 工业金属 能源金属</t>
  </si>
  <si>
    <t>汇丰晋信低碳先锋，30天免，13号买入</t>
  </si>
  <si>
    <t>设备，电池，半导体，亿纬锂能通威股份晶澳科技隆基绿能固德威杭可科技天合光能福莱特东方日升艾为电子</t>
  </si>
  <si>
    <t>永赢先锋半导体</t>
  </si>
  <si>
    <t>存储</t>
  </si>
  <si>
    <t>华泰紫金中证半导体产生指数C，7天免</t>
  </si>
  <si>
    <t>桂花对应0.2比列</t>
  </si>
  <si>
    <t>天道轮回</t>
  </si>
  <si>
    <t>涨跌</t>
  </si>
  <si>
    <t>10W不动+10W操作</t>
  </si>
  <si>
    <t>50W不动+50W操作</t>
  </si>
  <si>
    <t>银华海外数字，1.6383-1.7430净值</t>
  </si>
  <si>
    <t>英伟达 微软 谷歌 苹果 亚马逊 META博通 特斯拉 台积电</t>
  </si>
  <si>
    <t>华宝纳斯达克精选C，30天免</t>
  </si>
  <si>
    <t>英伟达 微软 特斯拉 苹果 博通 谷歌-C 迈威尔科技 奈飞Meta 亚马逊</t>
  </si>
  <si>
    <t>腾讯 宁德时代 泡泡玛特 立讯精密 毛戈平 九号公司 阿里巴巴 天赐材料 心动公司 东方电缆</t>
  </si>
  <si>
    <t>汇添富中证电池</t>
  </si>
  <si>
    <t>光伏，阳光电源 宁德时代 亿纬锂能 三花智控 先导智能 国轩高科 天赐材料 欣旺达 格林美 科达利</t>
  </si>
  <si>
    <t>天弘中证光伏，7天免，0.7544-0.7982</t>
  </si>
  <si>
    <t>光伏阳光电源 隆基绿能 特变电工 TCL科技 通威股份 正泰电器 晶盛机电 德业股份 TCL中环 捷佳伟创</t>
  </si>
  <si>
    <t>存储内存 江波龙 德明利 佰维存储 香农芯创 开普云 兆易创新 聚辰股份 澜起科技 朗科科技 同有科技</t>
  </si>
  <si>
    <t>兴业安保优选C，30天免，1.7015-1.8899</t>
  </si>
  <si>
    <t>中航沈飞 航天南湖 佳驰科技 睿创微纳 中航光电 航发动力 航天电子 中航成飞 国睿科技 派克新材</t>
  </si>
  <si>
    <t>汇丰晋信低碳</t>
  </si>
  <si>
    <t>光伏设备，电池，半导体，亿纬锂能 通威 晶澳科技 隆基绿能 固德威杭可科技 天合光能 福莱特 东方日升 艾为电子</t>
  </si>
  <si>
    <t>合计</t>
  </si>
  <si>
    <t>南方恒生科技C,7天免，1.304-1.359净值</t>
  </si>
  <si>
    <t>阿里 中芯国际 腾讯 网易 美团 比亚迪 小米快手 京东 百度</t>
  </si>
  <si>
    <t>永赢制造升级，1.1740-1.0793-1.1060</t>
  </si>
  <si>
    <t>合锻智能 永鼎股份 旭光电子 安泰科技 国光电气 王子新材 爱科赛博 西子洁能 宏微科技 四创电子</t>
  </si>
  <si>
    <t>富国新材料新能源，30天免，1.863净值</t>
  </si>
  <si>
    <t>智能驾驶AI硬件，特斯拉供应商，拓普 新易盛 三花智控 中际旭 创北特科技 峰嶍科技 浙江荣泰
寒武纪-美湖股份隆盛科技</t>
  </si>
  <si>
    <t>国泰中证动漫游戏，1.5026-1.4783-1.5052</t>
  </si>
  <si>
    <t>5.4K</t>
  </si>
  <si>
    <t>博时中证全指数通信设备，2.1475-1.9920-2.1852</t>
  </si>
  <si>
    <t>2.1K</t>
  </si>
  <si>
    <t>CPO,新易盛 中际 天孚 工业富联 科技为主 通信设备+光模块</t>
  </si>
  <si>
    <t>国泰创业板50ETFC，7天免，1.3276-1.4239</t>
  </si>
  <si>
    <t>博时中证芯片1.5275-1.4278-1.4714</t>
  </si>
  <si>
    <t>8K</t>
  </si>
  <si>
    <t>平安中证消费电子C，7天免，1.3866</t>
  </si>
  <si>
    <t>中芯国际 兆易创新 韦尔股份 长电科技 闻泰科技 工业富联 士兰微澜起科技 传音控股 立昂微</t>
  </si>
  <si>
    <t>华宝中证金融科技，7天免，1.0637</t>
  </si>
  <si>
    <t>同花顺 东方财富 指南针 恒生电子 润和软件 东华软件 银之杰 新大陆 广电运通 大智慧</t>
  </si>
  <si>
    <t>总计</t>
  </si>
  <si>
    <t>3-4层舱</t>
  </si>
  <si>
    <t xml:space="preserve">立讯 中芯 京东方寒武纪-豪威澜起科技 工业富联（元器件生产、整机设计及生产等消费电子相关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</si>
</sst>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4" borderId="4" applyNumberFormat="0" applyAlignment="0" applyProtection="0">
      <alignment vertical="center"/>
    </xf>
    <xf numFmtId="0" fontId="11" fillId="5" borderId="5" applyNumberFormat="0" applyAlignment="0" applyProtection="0">
      <alignment vertical="center"/>
    </xf>
    <xf numFmtId="0" fontId="12" fillId="5" borderId="4" applyNumberFormat="0" applyAlignment="0" applyProtection="0">
      <alignment vertical="center"/>
    </xf>
    <xf numFmtId="0" fontId="13" fillId="6"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 fillId="0" borderId="0" xfId="0" applyFont="1">
      <alignment vertical="center"/>
    </xf>
    <xf numFmtId="0" fontId="1" fillId="2" borderId="0" xfId="0" applyFont="1" applyFill="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7"/>
  <sheetViews>
    <sheetView topLeftCell="A11" workbookViewId="0">
      <selection activeCell="A19" sqref="A19"/>
    </sheetView>
  </sheetViews>
  <sheetFormatPr defaultColWidth="9" defaultRowHeight="13.5" outlineLevelCol="2"/>
  <cols>
    <col min="1" max="1" width="40.125" customWidth="1"/>
    <col min="3" max="3" width="40" customWidth="1"/>
  </cols>
  <sheetData>
    <row r="1" spans="1:3">
      <c r="A1" s="1" t="s">
        <v>0</v>
      </c>
    </row>
    <row r="2" spans="1:3">
      <c r="A2" t="s">
        <v>1</v>
      </c>
    </row>
    <row r="3" spans="1:3">
      <c r="A3" s="1" t="s">
        <v>2</v>
      </c>
    </row>
    <row r="4" ht="27" spans="1:3">
      <c r="A4" s="3" t="s">
        <v>3</v>
      </c>
      <c r="B4" t="s">
        <v>4</v>
      </c>
      <c r="C4" s="6" t="s">
        <v>5</v>
      </c>
    </row>
    <row r="5" spans="1:3">
      <c r="A5" t="s">
        <v>6</v>
      </c>
      <c r="B5">
        <v>2948</v>
      </c>
      <c r="C5" t="s">
        <v>7</v>
      </c>
    </row>
    <row r="8" spans="1:3">
      <c r="A8" s="1" t="s">
        <v>8</v>
      </c>
    </row>
    <row r="10" spans="1:3">
      <c r="A10" t="s">
        <v>9</v>
      </c>
      <c r="B10">
        <v>193</v>
      </c>
    </row>
    <row r="11" ht="27" spans="1:3">
      <c r="A11" t="s">
        <v>10</v>
      </c>
      <c r="C11" s="6" t="s">
        <v>11</v>
      </c>
    </row>
    <row r="12" spans="1:3">
      <c r="A12" s="3" t="s">
        <v>12</v>
      </c>
      <c r="B12">
        <v>5987</v>
      </c>
    </row>
    <row r="13" spans="1:3">
      <c r="A13" s="3" t="s">
        <v>13</v>
      </c>
      <c r="B13">
        <v>3905</v>
      </c>
      <c r="C13" s="3" t="s">
        <v>14</v>
      </c>
    </row>
    <row r="14" spans="1:3">
      <c r="A14" s="3" t="s">
        <v>15</v>
      </c>
      <c r="B14">
        <v>4725</v>
      </c>
      <c r="C14" s="3" t="s">
        <v>16</v>
      </c>
    </row>
    <row r="16" spans="1:3">
      <c r="A16" t="s">
        <v>17</v>
      </c>
      <c r="C16" t="s">
        <v>18</v>
      </c>
    </row>
    <row r="17" spans="1:3">
      <c r="A17" t="s">
        <v>19</v>
      </c>
      <c r="B17">
        <v>5599</v>
      </c>
      <c r="C17" t="s">
        <v>20</v>
      </c>
    </row>
    <row r="18" spans="1:3">
      <c r="A18" t="s">
        <v>21</v>
      </c>
    </row>
    <row r="20" spans="1:3">
      <c r="B20">
        <v>0</v>
      </c>
      <c r="C20" t="s">
        <v>22</v>
      </c>
    </row>
    <row r="21" spans="1:3">
      <c r="B21">
        <v>0</v>
      </c>
    </row>
    <row r="22" spans="1:3">
      <c r="A22" t="s">
        <v>23</v>
      </c>
    </row>
    <row r="23" spans="1:3">
      <c r="A23" t="s">
        <v>24</v>
      </c>
    </row>
    <row r="24" spans="1:3">
      <c r="A24" s="3" t="s">
        <v>25</v>
      </c>
      <c r="B24">
        <v>1005</v>
      </c>
      <c r="C24" s="3" t="s">
        <v>26</v>
      </c>
    </row>
    <row r="26" spans="1:3">
      <c r="A26" s="3" t="s">
        <v>27</v>
      </c>
      <c r="B26">
        <v>1074</v>
      </c>
    </row>
    <row r="28" spans="1:3">
      <c r="A28" t="s">
        <v>28</v>
      </c>
      <c r="B28">
        <v>500</v>
      </c>
    </row>
    <row r="29" spans="1:3">
      <c r="A29" t="s">
        <v>29</v>
      </c>
      <c r="B29">
        <v>500</v>
      </c>
    </row>
    <row r="30" spans="1:3">
      <c r="A30" t="s">
        <v>30</v>
      </c>
      <c r="C30" t="s">
        <v>31</v>
      </c>
    </row>
    <row r="32" spans="1:3">
      <c r="A32" t="s">
        <v>32</v>
      </c>
      <c r="B32">
        <v>332</v>
      </c>
    </row>
    <row r="33" spans="1:3">
      <c r="A33" t="s">
        <v>33</v>
      </c>
      <c r="C33" t="s">
        <v>34</v>
      </c>
    </row>
    <row r="35" spans="1:3">
      <c r="A35" s="1" t="s">
        <v>35</v>
      </c>
    </row>
    <row r="36" spans="1:3">
      <c r="A36" t="s">
        <v>36</v>
      </c>
      <c r="C36" t="s">
        <v>37</v>
      </c>
    </row>
    <row r="37" ht="27" spans="1:3">
      <c r="A37" t="s">
        <v>38</v>
      </c>
      <c r="B37">
        <v>4313</v>
      </c>
      <c r="C37" s="9" t="s">
        <v>39</v>
      </c>
    </row>
    <row r="38" spans="1:3">
      <c r="A38" s="3" t="s">
        <v>40</v>
      </c>
      <c r="B38">
        <v>4007</v>
      </c>
      <c r="C38" s="3" t="s">
        <v>41</v>
      </c>
    </row>
    <row r="39" spans="1:3">
      <c r="A39" s="3" t="s">
        <v>42</v>
      </c>
      <c r="B39">
        <v>4000</v>
      </c>
      <c r="C39" s="3" t="s">
        <v>43</v>
      </c>
    </row>
    <row r="40" spans="1:3">
      <c r="A40" t="s">
        <v>44</v>
      </c>
      <c r="B40" t="s">
        <v>45</v>
      </c>
      <c r="C40" t="s">
        <v>46</v>
      </c>
    </row>
    <row r="41" spans="1:3">
      <c r="A41" t="s">
        <v>47</v>
      </c>
      <c r="B41">
        <v>1802</v>
      </c>
    </row>
    <row r="42" spans="1:3">
      <c r="A42" t="s">
        <v>48</v>
      </c>
      <c r="C42" t="s">
        <v>49</v>
      </c>
    </row>
    <row r="43" spans="1:3">
      <c r="A43" t="s">
        <v>50</v>
      </c>
      <c r="B43">
        <v>2885</v>
      </c>
      <c r="C43" t="s">
        <v>51</v>
      </c>
    </row>
    <row r="46" spans="1:3">
      <c r="A46" t="s">
        <v>52</v>
      </c>
      <c r="B46">
        <v>666</v>
      </c>
      <c r="C46" t="s">
        <v>53</v>
      </c>
    </row>
    <row r="47" spans="1:3">
      <c r="A47" t="s">
        <v>54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tabSelected="1" zoomScale="130" zoomScaleNormal="130" workbookViewId="0">
      <selection activeCell="H29" sqref="H29"/>
    </sheetView>
  </sheetViews>
  <sheetFormatPr defaultColWidth="9" defaultRowHeight="13.5"/>
  <cols>
    <col min="1" max="1" width="48.075" customWidth="1"/>
    <col min="2" max="2" width="16.875" customWidth="1"/>
    <col min="3" max="3" width="9.375" customWidth="1"/>
    <col min="4" max="4" width="15.5" customWidth="1"/>
  </cols>
  <sheetData>
    <row r="1" spans="1:18">
      <c r="B1" t="s">
        <v>55</v>
      </c>
      <c r="D1" t="s">
        <v>56</v>
      </c>
      <c r="H1" t="s">
        <v>57</v>
      </c>
    </row>
    <row r="2" spans="1:18">
      <c r="B2" t="s">
        <v>58</v>
      </c>
      <c r="D2" t="s">
        <v>59</v>
      </c>
    </row>
    <row r="3" spans="1:18">
      <c r="A3" t="s">
        <v>60</v>
      </c>
      <c r="B3">
        <v>3180</v>
      </c>
      <c r="G3">
        <v>3000</v>
      </c>
      <c r="I3" t="s">
        <v>61</v>
      </c>
      <c r="J3" s="1"/>
    </row>
    <row r="4" spans="1:18">
      <c r="A4" t="s">
        <v>62</v>
      </c>
      <c r="G4">
        <v>280</v>
      </c>
      <c r="I4" s="2" t="s">
        <v>63</v>
      </c>
      <c r="J4" s="2"/>
      <c r="K4" s="2"/>
      <c r="L4" s="2"/>
      <c r="M4" s="2"/>
      <c r="N4" s="2"/>
      <c r="O4" s="2"/>
    </row>
    <row r="5" spans="1:18">
      <c r="A5" t="s">
        <v>38</v>
      </c>
      <c r="I5" s="3" t="s">
        <v>64</v>
      </c>
      <c r="N5" s="4"/>
    </row>
    <row r="8" spans="1:18">
      <c r="A8" t="s">
        <v>65</v>
      </c>
      <c r="I8" s="2" t="s">
        <v>66</v>
      </c>
      <c r="J8" s="2"/>
      <c r="K8" s="2"/>
      <c r="L8" s="2"/>
      <c r="M8" s="2"/>
      <c r="N8" s="2"/>
      <c r="O8" s="2"/>
      <c r="P8" s="2"/>
      <c r="Q8" s="2"/>
      <c r="R8" s="2"/>
    </row>
    <row r="9" spans="1:18">
      <c r="A9" s="3" t="s">
        <v>67</v>
      </c>
      <c r="B9">
        <v>1480</v>
      </c>
      <c r="I9" s="2" t="s">
        <v>68</v>
      </c>
      <c r="J9" s="2"/>
      <c r="K9" s="2"/>
      <c r="L9" s="2"/>
      <c r="M9" s="2"/>
      <c r="N9" s="2"/>
      <c r="O9" s="2"/>
      <c r="P9" s="2"/>
      <c r="Q9" s="2"/>
      <c r="R9" s="2"/>
    </row>
    <row r="10" spans="1:18">
      <c r="A10" t="s">
        <v>52</v>
      </c>
      <c r="I10" t="s">
        <v>69</v>
      </c>
    </row>
    <row r="11" spans="1:18">
      <c r="A11" t="s">
        <v>70</v>
      </c>
      <c r="B11">
        <v>1980</v>
      </c>
      <c r="I11" t="s">
        <v>46</v>
      </c>
      <c r="L11" t="s">
        <v>71</v>
      </c>
    </row>
    <row r="12" spans="1:18">
      <c r="A12" t="s">
        <v>72</v>
      </c>
      <c r="H12" s="2"/>
      <c r="I12" s="2" t="s">
        <v>73</v>
      </c>
      <c r="J12" s="2"/>
      <c r="K12" s="2"/>
      <c r="L12" s="2"/>
      <c r="M12" s="2"/>
      <c r="N12" s="2"/>
      <c r="O12" s="2"/>
      <c r="P12" s="2"/>
      <c r="Q12" s="2"/>
      <c r="R12" s="2"/>
    </row>
    <row r="13" spans="1:18">
      <c r="A13" s="3" t="s">
        <v>74</v>
      </c>
    </row>
    <row r="15" spans="1:18">
      <c r="A15" s="3" t="s">
        <v>75</v>
      </c>
      <c r="B15">
        <v>8710</v>
      </c>
      <c r="D15">
        <v>35000</v>
      </c>
      <c r="H15" s="5"/>
      <c r="I15" s="5" t="s">
        <v>76</v>
      </c>
      <c r="J15" s="5"/>
      <c r="K15" s="5"/>
      <c r="L15" s="5"/>
      <c r="M15" s="5"/>
      <c r="N15" s="5"/>
      <c r="O15" s="5"/>
      <c r="P15" s="5"/>
      <c r="Q15" s="5"/>
      <c r="R15" s="5"/>
    </row>
    <row r="16" spans="1:18">
      <c r="A16" s="3" t="s">
        <v>77</v>
      </c>
      <c r="D16">
        <v>5000</v>
      </c>
      <c r="H16" s="3"/>
      <c r="I16" s="3" t="s">
        <v>41</v>
      </c>
      <c r="J16" t="s">
        <v>78</v>
      </c>
    </row>
    <row r="17" spans="1:18">
      <c r="A17" s="3" t="s">
        <v>79</v>
      </c>
      <c r="B17">
        <v>5940</v>
      </c>
      <c r="D17">
        <v>30000</v>
      </c>
      <c r="H17" s="3"/>
      <c r="I17" s="6" t="s">
        <v>80</v>
      </c>
      <c r="J17" s="3"/>
      <c r="K17" s="3"/>
      <c r="L17" s="3"/>
      <c r="M17" s="3"/>
      <c r="N17" s="3"/>
      <c r="O17" s="3"/>
      <c r="P17" s="3"/>
      <c r="Q17" s="3"/>
      <c r="R17" s="3"/>
    </row>
    <row r="18" spans="1:18">
      <c r="A18" s="3" t="s">
        <v>81</v>
      </c>
      <c r="B18" t="s">
        <v>82</v>
      </c>
      <c r="D18">
        <v>14500</v>
      </c>
      <c r="H18" s="3"/>
      <c r="I18" s="3" t="s">
        <v>14</v>
      </c>
    </row>
    <row r="19" spans="1:18">
      <c r="A19" s="3" t="s">
        <v>83</v>
      </c>
      <c r="B19" t="s">
        <v>84</v>
      </c>
      <c r="D19">
        <v>10500</v>
      </c>
      <c r="H19" s="3"/>
      <c r="I19" s="3" t="s">
        <v>85</v>
      </c>
    </row>
    <row r="20" spans="1:18">
      <c r="A20" s="3" t="s">
        <v>86</v>
      </c>
      <c r="B20">
        <v>890</v>
      </c>
      <c r="D20">
        <v>20000</v>
      </c>
      <c r="H20" s="3"/>
      <c r="I20" s="3" t="s">
        <v>26</v>
      </c>
    </row>
    <row r="21" spans="1:18">
      <c r="A21" t="s">
        <v>87</v>
      </c>
      <c r="B21" t="s">
        <v>88</v>
      </c>
      <c r="D21">
        <v>40000</v>
      </c>
    </row>
    <row r="22" spans="1:18">
      <c r="A22" s="3" t="s">
        <v>89</v>
      </c>
      <c r="B22">
        <v>500</v>
      </c>
      <c r="D22">
        <v>26500</v>
      </c>
      <c r="I22" s="2" t="s">
        <v>90</v>
      </c>
      <c r="J22" s="2"/>
      <c r="K22" s="2"/>
      <c r="L22" s="2"/>
      <c r="M22" s="2"/>
      <c r="N22" s="2"/>
      <c r="O22" s="2"/>
      <c r="P22" s="2"/>
      <c r="Q22" s="2"/>
    </row>
    <row r="23" spans="1:18">
      <c r="A23" t="s">
        <v>91</v>
      </c>
      <c r="B23">
        <v>2000</v>
      </c>
      <c r="D23">
        <v>15000</v>
      </c>
      <c r="I23" t="s">
        <v>92</v>
      </c>
    </row>
    <row r="24" spans="1:18">
      <c r="A24" s="3" t="s">
        <v>93</v>
      </c>
      <c r="B24">
        <f>SUM(B3:B23)</f>
        <v>24680</v>
      </c>
      <c r="D24">
        <f>SUM(D15:D23)</f>
        <v>196500</v>
      </c>
    </row>
    <row r="25" spans="1:18">
      <c r="D25" t="s">
        <v>94</v>
      </c>
    </row>
    <row r="32" spans="1:18">
      <c r="I32" s="7" t="s">
        <v>95</v>
      </c>
      <c r="J32" s="8"/>
      <c r="K32" s="8"/>
      <c r="L32" s="8"/>
      <c r="M32" s="8"/>
      <c r="N32" s="8"/>
      <c r="O32" s="8"/>
      <c r="P32" s="8"/>
      <c r="Q32" s="8"/>
    </row>
  </sheetData>
  <mergeCells count="8">
    <mergeCell ref="I4:O4"/>
    <mergeCell ref="I8:R8"/>
    <mergeCell ref="I9:R9"/>
    <mergeCell ref="I12:R12"/>
    <mergeCell ref="I15:R15"/>
    <mergeCell ref="I17:R17"/>
    <mergeCell ref="I22:Q22"/>
    <mergeCell ref="I32:Q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青旅总部阿宝</cp:lastModifiedBy>
  <dcterms:created xsi:type="dcterms:W3CDTF">2025-11-14T03:01:00Z</dcterms:created>
  <dcterms:modified xsi:type="dcterms:W3CDTF">2025-11-28T06:43:29Z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39D9429AC7F048D6A0D6BBEA2A4B73CF_11</vt:lpwstr>
  </property>
  <property fmtid="{D5CDD505-2E9C-101B-9397-08002B2CF9AE}" pid="3" name="KSOProductBuildVer">
    <vt:lpwstr>2052-12.1.0.23542</vt:lpwstr>
  </property>
</Properties>
</file>