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'自由行机票报价'!$A$1:$L$37</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<sst xmlns="http://schemas.openxmlformats.org/spreadsheetml/2006/main" count="959" uniqueCount="428">
  <si>
    <t>香港自由行</t>
  </si>
  <si>
    <t>价格暂时有效，如有变化另行通知，香港L签+200元，澳门L签+200元。</t>
  </si>
  <si>
    <t>往返日期</t>
  </si>
  <si>
    <t>往返航班</t>
  </si>
  <si>
    <t>往返时间</t>
  </si>
  <si>
    <t>一档价</t>
  </si>
  <si>
    <t>余位</t>
  </si>
  <si>
    <t>二档价</t>
  </si>
  <si>
    <t>三档价</t>
  </si>
  <si>
    <t>总余位</t>
  </si>
  <si>
    <t>签注</t>
  </si>
  <si>
    <t>2/12-6/12</t>
  </si>
  <si>
    <t>CA411-CA412</t>
  </si>
  <si>
    <t>07:35-11:10</t>
  </si>
  <si>
    <t>/</t>
  </si>
  <si>
    <t>G/L</t>
  </si>
  <si>
    <t>6/12-10/12</t>
  </si>
  <si>
    <t>KA825-KA824</t>
  </si>
  <si>
    <t>08:10-19:25</t>
  </si>
  <si>
    <t>8/12-12/12</t>
  </si>
  <si>
    <r>
      <t>9/12-12/12</t>
    </r>
    <r>
      <rPr>
        <b/>
        <sz val="12"/>
        <color indexed="10"/>
        <rFont val="宋体"/>
        <family val="0"/>
      </rPr>
      <t>四天</t>
    </r>
  </si>
  <si>
    <t>10/12-14/12</t>
  </si>
  <si>
    <t>11/12-15/12</t>
  </si>
  <si>
    <r>
      <t>CA411-</t>
    </r>
    <r>
      <rPr>
        <b/>
        <sz val="12"/>
        <color indexed="10"/>
        <rFont val="宋体"/>
        <family val="0"/>
      </rPr>
      <t>KA824</t>
    </r>
  </si>
  <si>
    <t>07:35-19:25</t>
  </si>
  <si>
    <t>12/12-16/16</t>
  </si>
  <si>
    <t>13/12-17/12</t>
  </si>
  <si>
    <t>14/12-18/12</t>
  </si>
  <si>
    <r>
      <t>16/12-19/12</t>
    </r>
    <r>
      <rPr>
        <b/>
        <sz val="12"/>
        <color indexed="10"/>
        <rFont val="宋体"/>
        <family val="0"/>
      </rPr>
      <t>四天</t>
    </r>
  </si>
  <si>
    <t>17/12-21/12</t>
  </si>
  <si>
    <t>19/12-23/12</t>
  </si>
  <si>
    <t>20/12-24/12</t>
  </si>
  <si>
    <t>21/12-25/12</t>
  </si>
  <si>
    <t>23/12-27/12</t>
  </si>
  <si>
    <t>24/12-28/12</t>
  </si>
  <si>
    <t>25/12-29/12</t>
  </si>
  <si>
    <t>26/12-30/12</t>
  </si>
  <si>
    <t>27/12-31/12</t>
  </si>
  <si>
    <t>28/12-1/1</t>
  </si>
  <si>
    <t>31/12-4/1</t>
  </si>
  <si>
    <t>2/1-6/1</t>
  </si>
  <si>
    <t>CA411-KA824</t>
  </si>
  <si>
    <t>07:35-19:15</t>
  </si>
  <si>
    <t>3/1-7/1</t>
  </si>
  <si>
    <t>08:15-19:15</t>
  </si>
  <si>
    <t>07:35-11:15</t>
  </si>
  <si>
    <t>4/1-8/1</t>
  </si>
  <si>
    <t>6/1-10/1</t>
  </si>
  <si>
    <t>7/1-11/1</t>
  </si>
  <si>
    <t>8/1-12/1</t>
  </si>
  <si>
    <r>
      <t>10/1-13/1</t>
    </r>
    <r>
      <rPr>
        <b/>
        <sz val="12"/>
        <color indexed="10"/>
        <rFont val="宋体"/>
        <family val="0"/>
      </rPr>
      <t>四天</t>
    </r>
  </si>
  <si>
    <t>11/1-15/1</t>
  </si>
  <si>
    <t>13/1-17/1</t>
  </si>
  <si>
    <t>KA821-KA824</t>
  </si>
  <si>
    <t>14:25-19:15</t>
  </si>
  <si>
    <t>14/1-18/1</t>
  </si>
  <si>
    <t>15/1-19/1</t>
  </si>
  <si>
    <t>17/1-21/1</t>
  </si>
  <si>
    <t>18/1-22/1</t>
  </si>
  <si>
    <t>19/1-23/1</t>
  </si>
  <si>
    <r>
      <t>20/1-23/1</t>
    </r>
    <r>
      <rPr>
        <b/>
        <sz val="12"/>
        <color indexed="10"/>
        <rFont val="宋体"/>
        <family val="0"/>
      </rPr>
      <t>四天</t>
    </r>
  </si>
  <si>
    <t>21/1-25/1</t>
  </si>
  <si>
    <t>22/1-26/1</t>
  </si>
  <si>
    <t>23/1-27/1</t>
  </si>
  <si>
    <t>24/1-28/1</t>
  </si>
  <si>
    <t>25/1-29/1</t>
  </si>
  <si>
    <t>26/1-30/1</t>
  </si>
  <si>
    <t>27/1-31/1</t>
  </si>
  <si>
    <t>28/1-1/2</t>
  </si>
  <si>
    <t>29/1-2/2</t>
  </si>
  <si>
    <r>
      <t>31/1-3/2</t>
    </r>
    <r>
      <rPr>
        <b/>
        <sz val="12"/>
        <color indexed="10"/>
        <rFont val="宋体"/>
        <family val="0"/>
      </rPr>
      <t>四天</t>
    </r>
  </si>
  <si>
    <t>1/2-5/2</t>
  </si>
  <si>
    <t>2/2-6/2</t>
  </si>
  <si>
    <r>
      <t>3/2-6/2</t>
    </r>
    <r>
      <rPr>
        <b/>
        <sz val="12"/>
        <color indexed="10"/>
        <rFont val="宋体"/>
        <family val="0"/>
      </rPr>
      <t>四天</t>
    </r>
  </si>
  <si>
    <t>4/2-8/2</t>
  </si>
  <si>
    <t>6/2-13/2</t>
  </si>
  <si>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</si>
  <si>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</si>
  <si>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</si>
  <si>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</si>
  <si>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</si>
  <si>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</si>
  <si>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</si>
  <si>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</si>
  <si>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</si>
  <si>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</si>
  <si>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</si>
  <si>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</si>
  <si>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</si>
  <si>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</si>
  <si>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</si>
  <si>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</si>
  <si>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</si>
  <si>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</si>
  <si>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</si>
  <si>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</si>
  <si>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r>
      <t>KA821</t>
    </r>
    <r>
      <rPr>
        <b/>
        <sz val="11"/>
        <rFont val="宋体"/>
        <family val="0"/>
      </rPr>
      <t>-KA824</t>
    </r>
  </si>
  <si>
    <r>
      <t>14:25</t>
    </r>
    <r>
      <rPr>
        <b/>
        <sz val="11"/>
        <rFont val="宋体"/>
        <family val="0"/>
      </rPr>
      <t>-19:15</t>
    </r>
  </si>
  <si>
    <t>5/3-9/3</t>
  </si>
  <si>
    <t>7/3-11/3</t>
  </si>
  <si>
    <t>8/3-12/3</t>
  </si>
  <si>
    <t>10/3-14/3</t>
  </si>
  <si>
    <t>11/3-15/3</t>
  </si>
  <si>
    <t>12/3-16/3</t>
  </si>
  <si>
    <t>14/3-18/3</t>
  </si>
  <si>
    <t>15/3-19/3</t>
  </si>
  <si>
    <t>16/3-20/3</t>
  </si>
  <si>
    <t>17/3-21/3</t>
  </si>
  <si>
    <t>18/3-22/3</t>
  </si>
  <si>
    <t>19/3-23/3</t>
  </si>
  <si>
    <t>20/3-24/3</t>
  </si>
  <si>
    <t>07:35-11:16</t>
  </si>
  <si>
    <t>21/3-25/3</t>
  </si>
  <si>
    <t>22/3-26/3</t>
  </si>
  <si>
    <t>23/3-27/3</t>
  </si>
  <si>
    <t>24/3-28/3</t>
  </si>
  <si>
    <t>25/3-29/3</t>
  </si>
  <si>
    <t>26/3-30/3</t>
  </si>
  <si>
    <t>28/3-1/4</t>
  </si>
  <si>
    <t>29/3-2/4</t>
  </si>
  <si>
    <t>30/3-3/4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</si>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</sst>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53"/>
      <name val="宋体"/>
      <family val="0"/>
    </font>
    <font>
      <sz val="11"/>
      <color indexed="10"/>
      <name val="宋体"/>
      <family val="0"/>
    </font>
    <font>
      <b/>
      <sz val="15"/>
      <color indexed="54"/>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b/>
      <sz val="11"/>
      <color indexed="53"/>
      <name val="宋体"/>
      <family val="0"/>
    </font>
    <font>
      <i/>
      <sz val="11"/>
      <color indexed="23"/>
      <name val="宋体"/>
      <family val="0"/>
    </font>
    <font>
      <b/>
      <sz val="11"/>
      <color indexed="8"/>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6" fillId="2" borderId="0" applyNumberFormat="0" applyBorder="0" applyAlignment="0" applyProtection="0"/>
    <xf numFmtId="0" fontId="28" fillId="3" borderId="0" applyNumberFormat="0" applyBorder="0" applyAlignment="0" applyProtection="0"/>
    <xf numFmtId="0" fontId="49"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46" fillId="2" borderId="0" applyNumberFormat="0" applyBorder="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28" fillId="4" borderId="0" applyNumberFormat="0" applyBorder="0" applyAlignment="0" applyProtection="0"/>
    <xf numFmtId="0" fontId="55" fillId="0" borderId="0" applyNumberFormat="0" applyFill="0" applyBorder="0" applyAlignment="0" applyProtection="0"/>
    <xf numFmtId="0" fontId="46" fillId="7" borderId="0" applyNumberFormat="0" applyBorder="0" applyAlignment="0" applyProtection="0"/>
    <xf numFmtId="0" fontId="28" fillId="8" borderId="0" applyNumberFormat="0" applyBorder="0" applyAlignment="0" applyProtection="0"/>
    <xf numFmtId="0" fontId="51" fillId="0" borderId="0" applyNumberFormat="0" applyFill="0" applyBorder="0" applyAlignment="0" applyProtection="0"/>
    <xf numFmtId="0" fontId="45" fillId="0" borderId="3" applyNumberFormat="0" applyFill="0" applyAlignment="0" applyProtection="0"/>
    <xf numFmtId="0" fontId="39" fillId="0" borderId="3" applyNumberFormat="0" applyFill="0" applyAlignment="0" applyProtection="0"/>
    <xf numFmtId="0" fontId="46" fillId="9" borderId="0" applyNumberFormat="0" applyBorder="0" applyAlignment="0" applyProtection="0"/>
    <xf numFmtId="0" fontId="47" fillId="0" borderId="4" applyNumberFormat="0" applyFill="0" applyAlignment="0" applyProtection="0"/>
    <xf numFmtId="0" fontId="46"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0"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46" fillId="13" borderId="0" applyNumberFormat="0" applyBorder="0" applyAlignment="0" applyProtection="0"/>
    <xf numFmtId="0" fontId="43" fillId="0" borderId="7" applyNumberFormat="0" applyFill="0" applyAlignment="0" applyProtection="0"/>
    <xf numFmtId="0" fontId="52" fillId="0" borderId="8" applyNumberFormat="0" applyFill="0" applyAlignment="0" applyProtection="0"/>
    <xf numFmtId="0" fontId="28" fillId="9" borderId="0" applyNumberFormat="0" applyBorder="0" applyAlignment="0" applyProtection="0"/>
    <xf numFmtId="0" fontId="41" fillId="12" borderId="0" applyNumberFormat="0" applyBorder="0" applyAlignment="0" applyProtection="0"/>
    <xf numFmtId="0" fontId="56" fillId="10"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28" fillId="8" borderId="0" applyNumberFormat="0" applyBorder="0" applyAlignment="0" applyProtection="0"/>
    <xf numFmtId="0" fontId="46"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6"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6" fillId="11" borderId="0" applyNumberFormat="0" applyBorder="0" applyAlignment="0" applyProtection="0"/>
    <xf numFmtId="0" fontId="46" fillId="17" borderId="0" applyNumberFormat="0" applyBorder="0" applyAlignment="0" applyProtection="0"/>
    <xf numFmtId="0" fontId="46"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6"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6" fillId="4" borderId="0" applyNumberFormat="0" applyBorder="0" applyAlignment="0" applyProtection="0"/>
    <xf numFmtId="0" fontId="28" fillId="6" borderId="0" applyNumberFormat="0" applyBorder="0" applyAlignment="0" applyProtection="0"/>
    <xf numFmtId="0" fontId="46"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6" fillId="7" borderId="0" applyNumberFormat="0" applyBorder="0" applyAlignment="0" applyProtection="0"/>
    <xf numFmtId="0" fontId="46"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6" fillId="11"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cellStyleXfs>
  <cellXfs count="63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7" fillId="0" borderId="62" xfId="0" applyFont="1" applyFill="1" applyBorder="1" applyAlignment="1">
      <alignment horizontal="center"/>
    </xf>
    <xf numFmtId="0" fontId="2" fillId="25" borderId="31" xfId="0" applyFont="1" applyFill="1" applyBorder="1" applyAlignment="1">
      <alignment horizontal="center"/>
    </xf>
    <xf numFmtId="0" fontId="67" fillId="0" borderId="31"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2" fillId="25" borderId="30"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NumberFormat="1" applyFont="1" applyFill="1" applyBorder="1" applyAlignment="1" applyProtection="1">
      <alignment horizontal="center" wrapText="1"/>
      <protection/>
    </xf>
    <xf numFmtId="0" fontId="2" fillId="3" borderId="33" xfId="0" applyFont="1" applyFill="1" applyBorder="1" applyAlignment="1" applyProtection="1">
      <alignment horizontal="center"/>
      <protection/>
    </xf>
    <xf numFmtId="0" fontId="2" fillId="0" borderId="0" xfId="0" applyFont="1" applyBorder="1" applyAlignment="1">
      <alignment/>
    </xf>
    <xf numFmtId="0" fontId="67" fillId="25" borderId="62" xfId="0" applyFont="1" applyFill="1" applyBorder="1" applyAlignment="1">
      <alignment horizontal="center"/>
    </xf>
    <xf numFmtId="0" fontId="2" fillId="0" borderId="0" xfId="0" applyFont="1" applyFill="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101" xfId="0" applyFont="1" applyBorder="1" applyAlignment="1">
      <alignment horizontal="center"/>
    </xf>
    <xf numFmtId="0" fontId="2" fillId="0" borderId="102" xfId="0" applyFont="1" applyBorder="1" applyAlignment="1">
      <alignment horizontal="center"/>
    </xf>
    <xf numFmtId="0" fontId="4" fillId="25" borderId="102" xfId="0" applyFont="1" applyFill="1" applyBorder="1" applyAlignment="1">
      <alignment horizontal="center"/>
    </xf>
    <xf numFmtId="0" fontId="64" fillId="0" borderId="102" xfId="0" applyFont="1" applyFill="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0" fontId="64" fillId="25" borderId="102" xfId="0" applyFont="1" applyFill="1" applyBorder="1" applyAlignment="1">
      <alignment horizontal="center"/>
    </xf>
    <xf numFmtId="0" fontId="67" fillId="25" borderId="104" xfId="0" applyFont="1" applyFill="1" applyBorder="1" applyAlignment="1">
      <alignment horizontal="center"/>
    </xf>
    <xf numFmtId="0" fontId="67" fillId="0" borderId="104"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801"/>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8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9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9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9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9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9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9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9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08"/>
  <sheetViews>
    <sheetView tabSelected="1" zoomScaleSheetLayoutView="100" workbookViewId="0" topLeftCell="A1">
      <pane ySplit="4" topLeftCell="A5" activePane="bottomLeft" state="frozen"/>
      <selection pane="bottomLeft" activeCell="P93" sqref="P93"/>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96"/>
    </row>
    <row r="2" spans="2:12" ht="12" customHeight="1">
      <c r="B2" s="566"/>
      <c r="C2" s="567"/>
      <c r="D2" s="567"/>
      <c r="E2" s="567"/>
      <c r="F2" s="568"/>
      <c r="G2" s="567"/>
      <c r="H2" s="568"/>
      <c r="I2" s="568"/>
      <c r="J2" s="568"/>
      <c r="K2" s="568"/>
      <c r="L2" s="597"/>
    </row>
    <row r="3" spans="2:243" s="557" customFormat="1" ht="15.75" customHeight="1">
      <c r="B3" s="569" t="s">
        <v>1</v>
      </c>
      <c r="C3" s="570"/>
      <c r="D3" s="570"/>
      <c r="E3" s="570"/>
      <c r="F3" s="571"/>
      <c r="G3" s="570"/>
      <c r="H3" s="571"/>
      <c r="I3" s="571"/>
      <c r="J3" s="571"/>
      <c r="K3" s="571"/>
      <c r="L3" s="598"/>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599"/>
      <c r="AZ3" s="599"/>
      <c r="BA3" s="599"/>
      <c r="BB3" s="599"/>
      <c r="BC3" s="599"/>
      <c r="BD3" s="599"/>
      <c r="BE3" s="599"/>
      <c r="BF3" s="599"/>
      <c r="BG3" s="599"/>
      <c r="BH3" s="599"/>
      <c r="BI3" s="599"/>
      <c r="BJ3" s="599"/>
      <c r="BK3" s="599"/>
      <c r="BL3" s="599"/>
      <c r="BM3" s="599"/>
      <c r="BN3" s="599"/>
      <c r="BO3" s="599"/>
      <c r="BP3" s="599"/>
      <c r="BQ3" s="599"/>
      <c r="BR3" s="599"/>
      <c r="BS3" s="599"/>
      <c r="BT3" s="599"/>
      <c r="BU3" s="599"/>
      <c r="BV3" s="599"/>
      <c r="BW3" s="599"/>
      <c r="BX3" s="599"/>
      <c r="BY3" s="599"/>
      <c r="BZ3" s="599"/>
      <c r="CA3" s="599"/>
      <c r="CB3" s="599"/>
      <c r="CC3" s="599"/>
      <c r="CD3" s="599"/>
      <c r="CE3" s="599"/>
      <c r="CF3" s="599"/>
      <c r="CG3" s="599"/>
      <c r="CH3" s="599"/>
      <c r="CI3" s="599"/>
      <c r="CJ3" s="599"/>
      <c r="CK3" s="599"/>
      <c r="CL3" s="599"/>
      <c r="CM3" s="599"/>
      <c r="CN3" s="599"/>
      <c r="CO3" s="599"/>
      <c r="CP3" s="599"/>
      <c r="CQ3" s="599"/>
      <c r="CR3" s="599"/>
      <c r="CS3" s="599"/>
      <c r="CT3" s="599"/>
      <c r="CU3" s="599"/>
      <c r="CV3" s="599"/>
      <c r="CW3" s="599"/>
      <c r="CX3" s="599"/>
      <c r="CY3" s="599"/>
      <c r="CZ3" s="599"/>
      <c r="DA3" s="599"/>
      <c r="DB3" s="599"/>
      <c r="DC3" s="599"/>
      <c r="DD3" s="599"/>
      <c r="DE3" s="599"/>
      <c r="DF3" s="599"/>
      <c r="DG3" s="599"/>
      <c r="DH3" s="599"/>
      <c r="DI3" s="599"/>
      <c r="DJ3" s="599"/>
      <c r="DK3" s="599"/>
      <c r="DL3" s="599"/>
      <c r="DM3" s="599"/>
      <c r="DN3" s="599"/>
      <c r="DO3" s="599"/>
      <c r="DP3" s="599"/>
      <c r="DQ3" s="599"/>
      <c r="DR3" s="599"/>
      <c r="DS3" s="599"/>
      <c r="DT3" s="599"/>
      <c r="DU3" s="599"/>
      <c r="DV3" s="599"/>
      <c r="DW3" s="599"/>
      <c r="DX3" s="599"/>
      <c r="DY3" s="599"/>
      <c r="DZ3" s="599"/>
      <c r="EA3" s="599"/>
      <c r="EB3" s="599"/>
      <c r="EC3" s="599"/>
      <c r="ED3" s="599"/>
      <c r="EE3" s="599"/>
      <c r="EF3" s="599"/>
      <c r="EG3" s="599"/>
      <c r="EH3" s="599"/>
      <c r="EI3" s="599"/>
      <c r="EJ3" s="599"/>
      <c r="EK3" s="599"/>
      <c r="EL3" s="599"/>
      <c r="EM3" s="599"/>
      <c r="EN3" s="599"/>
      <c r="EO3" s="599"/>
      <c r="EP3" s="599"/>
      <c r="EQ3" s="599"/>
      <c r="ER3" s="599"/>
      <c r="ES3" s="599"/>
      <c r="ET3" s="599"/>
      <c r="EU3" s="599"/>
      <c r="EV3" s="599"/>
      <c r="EW3" s="599"/>
      <c r="EX3" s="599"/>
      <c r="EY3" s="599"/>
      <c r="EZ3" s="599"/>
      <c r="FA3" s="599"/>
      <c r="FB3" s="599"/>
      <c r="FC3" s="599"/>
      <c r="FD3" s="599"/>
      <c r="FE3" s="599"/>
      <c r="FF3" s="599"/>
      <c r="FG3" s="599"/>
      <c r="FH3" s="599"/>
      <c r="FI3" s="599"/>
      <c r="FJ3" s="599"/>
      <c r="FK3" s="599"/>
      <c r="FL3" s="599"/>
      <c r="FM3" s="599"/>
      <c r="FN3" s="599"/>
      <c r="FO3" s="599"/>
      <c r="FP3" s="599"/>
      <c r="FQ3" s="599"/>
      <c r="FR3" s="599"/>
      <c r="FS3" s="599"/>
      <c r="FT3" s="599"/>
      <c r="FU3" s="599"/>
      <c r="FV3" s="599"/>
      <c r="FW3" s="599"/>
      <c r="FX3" s="599"/>
      <c r="FY3" s="599"/>
      <c r="FZ3" s="599"/>
      <c r="GA3" s="599"/>
      <c r="GB3" s="599"/>
      <c r="GC3" s="599"/>
      <c r="GD3" s="599"/>
      <c r="GE3" s="599"/>
      <c r="GF3" s="615"/>
      <c r="GG3" s="615"/>
      <c r="GH3" s="615"/>
      <c r="GI3" s="615"/>
      <c r="GJ3" s="615"/>
      <c r="GK3" s="615"/>
      <c r="GL3" s="615"/>
      <c r="GM3" s="615"/>
      <c r="GN3" s="615"/>
      <c r="GO3" s="615"/>
      <c r="GP3" s="615"/>
      <c r="GQ3" s="615"/>
      <c r="GR3" s="615"/>
      <c r="GS3" s="615"/>
      <c r="GT3" s="615"/>
      <c r="GU3" s="615"/>
      <c r="GV3" s="615"/>
      <c r="GW3" s="615"/>
      <c r="GX3" s="615"/>
      <c r="GY3" s="615"/>
      <c r="GZ3" s="615"/>
      <c r="HA3" s="615"/>
      <c r="HB3" s="615"/>
      <c r="HC3" s="615"/>
      <c r="HD3" s="615"/>
      <c r="HE3" s="615"/>
      <c r="HF3" s="615"/>
      <c r="HG3" s="615"/>
      <c r="HH3" s="615"/>
      <c r="HI3" s="615"/>
      <c r="HJ3" s="615"/>
      <c r="HK3" s="615"/>
      <c r="HL3" s="615"/>
      <c r="HM3" s="615"/>
      <c r="HN3" s="615"/>
      <c r="HO3" s="615"/>
      <c r="HP3" s="615"/>
      <c r="HQ3" s="615"/>
      <c r="HR3" s="615"/>
      <c r="HS3" s="615"/>
      <c r="HT3" s="615"/>
      <c r="HU3" s="615"/>
      <c r="HV3" s="615"/>
      <c r="HW3" s="616"/>
      <c r="HX3" s="616"/>
      <c r="HY3" s="616"/>
      <c r="HZ3" s="616"/>
      <c r="IA3" s="616"/>
      <c r="IB3" s="616"/>
      <c r="IC3" s="616"/>
      <c r="ID3" s="616"/>
      <c r="IE3" s="616"/>
      <c r="IF3" s="616"/>
      <c r="IG3" s="616"/>
      <c r="IH3" s="616"/>
      <c r="II3" s="616"/>
    </row>
    <row r="4" spans="2:243" s="557" customFormat="1" ht="14.25">
      <c r="B4" s="572" t="s">
        <v>2</v>
      </c>
      <c r="C4" s="573" t="s">
        <v>3</v>
      </c>
      <c r="D4" s="573" t="s">
        <v>4</v>
      </c>
      <c r="E4" s="573" t="s">
        <v>5</v>
      </c>
      <c r="F4" s="574" t="s">
        <v>6</v>
      </c>
      <c r="G4" s="573" t="s">
        <v>7</v>
      </c>
      <c r="H4" s="574" t="s">
        <v>6</v>
      </c>
      <c r="I4" s="574" t="s">
        <v>8</v>
      </c>
      <c r="J4" s="574" t="s">
        <v>6</v>
      </c>
      <c r="K4" s="600" t="s">
        <v>9</v>
      </c>
      <c r="L4" s="601" t="s">
        <v>10</v>
      </c>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599"/>
      <c r="AZ4" s="599"/>
      <c r="BA4" s="599"/>
      <c r="BB4" s="599"/>
      <c r="BC4" s="599"/>
      <c r="BD4" s="599"/>
      <c r="BE4" s="599"/>
      <c r="BF4" s="599"/>
      <c r="BG4" s="599"/>
      <c r="BH4" s="599"/>
      <c r="BI4" s="599"/>
      <c r="BJ4" s="599"/>
      <c r="BK4" s="599"/>
      <c r="BL4" s="599"/>
      <c r="BM4" s="599"/>
      <c r="BN4" s="599"/>
      <c r="BO4" s="599"/>
      <c r="BP4" s="599"/>
      <c r="BQ4" s="599"/>
      <c r="BR4" s="599"/>
      <c r="BS4" s="599"/>
      <c r="BT4" s="599"/>
      <c r="BU4" s="599"/>
      <c r="BV4" s="599"/>
      <c r="BW4" s="599"/>
      <c r="BX4" s="599"/>
      <c r="BY4" s="599"/>
      <c r="BZ4" s="599"/>
      <c r="CA4" s="599"/>
      <c r="CB4" s="599"/>
      <c r="CC4" s="599"/>
      <c r="CD4" s="599"/>
      <c r="CE4" s="599"/>
      <c r="CF4" s="599"/>
      <c r="CG4" s="599"/>
      <c r="CH4" s="599"/>
      <c r="CI4" s="599"/>
      <c r="CJ4" s="599"/>
      <c r="CK4" s="599"/>
      <c r="CL4" s="599"/>
      <c r="CM4" s="599"/>
      <c r="CN4" s="599"/>
      <c r="CO4" s="599"/>
      <c r="CP4" s="599"/>
      <c r="CQ4" s="599"/>
      <c r="CR4" s="599"/>
      <c r="CS4" s="599"/>
      <c r="CT4" s="599"/>
      <c r="CU4" s="599"/>
      <c r="CV4" s="599"/>
      <c r="CW4" s="599"/>
      <c r="CX4" s="599"/>
      <c r="CY4" s="599"/>
      <c r="CZ4" s="599"/>
      <c r="DA4" s="599"/>
      <c r="DB4" s="599"/>
      <c r="DC4" s="599"/>
      <c r="DD4" s="599"/>
      <c r="DE4" s="599"/>
      <c r="DF4" s="599"/>
      <c r="DG4" s="599"/>
      <c r="DH4" s="599"/>
      <c r="DI4" s="599"/>
      <c r="DJ4" s="599"/>
      <c r="DK4" s="599"/>
      <c r="DL4" s="599"/>
      <c r="DM4" s="599"/>
      <c r="DN4" s="599"/>
      <c r="DO4" s="599"/>
      <c r="DP4" s="599"/>
      <c r="DQ4" s="599"/>
      <c r="DR4" s="599"/>
      <c r="DS4" s="599"/>
      <c r="DT4" s="599"/>
      <c r="DU4" s="599"/>
      <c r="DV4" s="599"/>
      <c r="DW4" s="599"/>
      <c r="DX4" s="599"/>
      <c r="DY4" s="599"/>
      <c r="DZ4" s="599"/>
      <c r="EA4" s="599"/>
      <c r="EB4" s="599"/>
      <c r="EC4" s="599"/>
      <c r="ED4" s="599"/>
      <c r="EE4" s="599"/>
      <c r="EF4" s="599"/>
      <c r="EG4" s="599"/>
      <c r="EH4" s="599"/>
      <c r="EI4" s="599"/>
      <c r="EJ4" s="599"/>
      <c r="EK4" s="599"/>
      <c r="EL4" s="599"/>
      <c r="EM4" s="599"/>
      <c r="EN4" s="599"/>
      <c r="EO4" s="599"/>
      <c r="EP4" s="599"/>
      <c r="EQ4" s="599"/>
      <c r="ER4" s="599"/>
      <c r="ES4" s="599"/>
      <c r="ET4" s="599"/>
      <c r="EU4" s="599"/>
      <c r="EV4" s="599"/>
      <c r="EW4" s="599"/>
      <c r="EX4" s="599"/>
      <c r="EY4" s="599"/>
      <c r="EZ4" s="599"/>
      <c r="FA4" s="599"/>
      <c r="FB4" s="599"/>
      <c r="FC4" s="599"/>
      <c r="FD4" s="599"/>
      <c r="FE4" s="599"/>
      <c r="FF4" s="599"/>
      <c r="FG4" s="599"/>
      <c r="FH4" s="599"/>
      <c r="FI4" s="599"/>
      <c r="FJ4" s="599"/>
      <c r="FK4" s="599"/>
      <c r="FL4" s="599"/>
      <c r="FM4" s="599"/>
      <c r="FN4" s="599"/>
      <c r="FO4" s="599"/>
      <c r="FP4" s="599"/>
      <c r="FQ4" s="599"/>
      <c r="FR4" s="599"/>
      <c r="FS4" s="599"/>
      <c r="FT4" s="599"/>
      <c r="FU4" s="599"/>
      <c r="FV4" s="599"/>
      <c r="FW4" s="599"/>
      <c r="FX4" s="599"/>
      <c r="FY4" s="599"/>
      <c r="FZ4" s="599"/>
      <c r="GA4" s="599"/>
      <c r="GB4" s="599"/>
      <c r="GC4" s="599"/>
      <c r="GD4" s="599"/>
      <c r="GE4" s="599"/>
      <c r="GF4" s="615"/>
      <c r="GG4" s="615"/>
      <c r="GH4" s="615"/>
      <c r="GI4" s="615"/>
      <c r="GJ4" s="615"/>
      <c r="GK4" s="615"/>
      <c r="GL4" s="615"/>
      <c r="GM4" s="615"/>
      <c r="GN4" s="615"/>
      <c r="GO4" s="615"/>
      <c r="GP4" s="615"/>
      <c r="GQ4" s="615"/>
      <c r="GR4" s="615"/>
      <c r="GS4" s="615"/>
      <c r="GT4" s="615"/>
      <c r="GU4" s="615"/>
      <c r="GV4" s="615"/>
      <c r="GW4" s="615"/>
      <c r="GX4" s="615"/>
      <c r="GY4" s="615"/>
      <c r="GZ4" s="615"/>
      <c r="HA4" s="615"/>
      <c r="HB4" s="615"/>
      <c r="HC4" s="615"/>
      <c r="HD4" s="615"/>
      <c r="HE4" s="615"/>
      <c r="HF4" s="615"/>
      <c r="HG4" s="615"/>
      <c r="HH4" s="615"/>
      <c r="HI4" s="615"/>
      <c r="HJ4" s="615"/>
      <c r="HK4" s="615"/>
      <c r="HL4" s="615"/>
      <c r="HM4" s="615"/>
      <c r="HN4" s="615"/>
      <c r="HO4" s="615"/>
      <c r="HP4" s="615"/>
      <c r="HQ4" s="615"/>
      <c r="HR4" s="615"/>
      <c r="HS4" s="615"/>
      <c r="HT4" s="615"/>
      <c r="HU4" s="615"/>
      <c r="HV4" s="615"/>
      <c r="HW4" s="616"/>
      <c r="HX4" s="616"/>
      <c r="HY4" s="616"/>
      <c r="HZ4" s="616"/>
      <c r="IA4" s="616"/>
      <c r="IB4" s="616"/>
      <c r="IC4" s="616"/>
      <c r="ID4" s="616"/>
      <c r="IE4" s="616"/>
      <c r="IF4" s="616"/>
      <c r="IG4" s="616"/>
      <c r="IH4" s="616"/>
      <c r="II4" s="616"/>
    </row>
    <row r="5" spans="1:253" s="558" customFormat="1" ht="18" customHeight="1">
      <c r="A5" s="575"/>
      <c r="B5" s="576" t="s">
        <v>11</v>
      </c>
      <c r="C5" s="577" t="s">
        <v>12</v>
      </c>
      <c r="D5" s="577" t="s">
        <v>13</v>
      </c>
      <c r="E5" s="578">
        <v>1200</v>
      </c>
      <c r="F5" s="579">
        <v>6</v>
      </c>
      <c r="G5" s="580">
        <v>1250</v>
      </c>
      <c r="H5" s="581">
        <v>0</v>
      </c>
      <c r="I5" s="602" t="s">
        <v>14</v>
      </c>
      <c r="J5" s="603" t="s">
        <v>14</v>
      </c>
      <c r="K5" s="604">
        <v>6</v>
      </c>
      <c r="L5" s="605" t="s">
        <v>15</v>
      </c>
      <c r="M5" s="606"/>
      <c r="N5" s="606"/>
      <c r="O5" s="606"/>
      <c r="P5" s="606"/>
      <c r="Q5" s="606"/>
      <c r="R5" s="606"/>
      <c r="S5" s="606"/>
      <c r="T5" s="606"/>
      <c r="U5" s="606"/>
      <c r="V5" s="606"/>
      <c r="W5" s="606"/>
      <c r="X5" s="606"/>
      <c r="Y5" s="606"/>
      <c r="Z5" s="606"/>
      <c r="AA5" s="606"/>
      <c r="AB5" s="606"/>
      <c r="AC5" s="606"/>
      <c r="AD5" s="606"/>
      <c r="AE5" s="606"/>
      <c r="AF5" s="606"/>
      <c r="AG5" s="606"/>
      <c r="AH5" s="606"/>
      <c r="AI5" s="606"/>
      <c r="AJ5" s="606"/>
      <c r="AK5" s="606"/>
      <c r="AL5" s="606"/>
      <c r="AM5" s="606"/>
      <c r="AN5" s="606"/>
      <c r="AO5" s="606"/>
      <c r="AP5" s="606"/>
      <c r="AQ5" s="606"/>
      <c r="AR5" s="606"/>
      <c r="AS5" s="606"/>
      <c r="AT5" s="606"/>
      <c r="AU5" s="606"/>
      <c r="AV5" s="606"/>
      <c r="AW5" s="606"/>
      <c r="AX5" s="606"/>
      <c r="AY5" s="606"/>
      <c r="AZ5" s="606"/>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c r="CX5" s="606"/>
      <c r="CY5" s="606"/>
      <c r="CZ5" s="606"/>
      <c r="DA5" s="606"/>
      <c r="DB5" s="606"/>
      <c r="DC5" s="606"/>
      <c r="DD5" s="606"/>
      <c r="DE5" s="606"/>
      <c r="DF5" s="606"/>
      <c r="DG5" s="606"/>
      <c r="DH5" s="606"/>
      <c r="DI5" s="606"/>
      <c r="DJ5" s="606"/>
      <c r="DK5" s="606"/>
      <c r="DL5" s="606"/>
      <c r="DM5" s="606"/>
      <c r="DN5" s="606"/>
      <c r="DO5" s="606"/>
      <c r="DP5" s="606"/>
      <c r="DQ5" s="606"/>
      <c r="DR5" s="606"/>
      <c r="DS5" s="606"/>
      <c r="DT5" s="606"/>
      <c r="DU5" s="606"/>
      <c r="DV5" s="606"/>
      <c r="DW5" s="606"/>
      <c r="DX5" s="606"/>
      <c r="DY5" s="606"/>
      <c r="DZ5" s="606"/>
      <c r="EA5" s="606"/>
      <c r="EB5" s="606"/>
      <c r="EC5" s="606"/>
      <c r="ED5" s="606"/>
      <c r="EE5" s="606"/>
      <c r="EF5" s="606"/>
      <c r="EG5" s="606"/>
      <c r="EH5" s="606"/>
      <c r="EI5" s="606"/>
      <c r="EJ5" s="606"/>
      <c r="EK5" s="606"/>
      <c r="EL5" s="606"/>
      <c r="EM5" s="606"/>
      <c r="EN5" s="606"/>
      <c r="EO5" s="606"/>
      <c r="EP5" s="606"/>
      <c r="EQ5" s="606"/>
      <c r="ER5" s="606"/>
      <c r="ES5" s="606"/>
      <c r="ET5" s="606"/>
      <c r="EU5" s="606"/>
      <c r="EV5" s="606"/>
      <c r="EW5" s="606"/>
      <c r="EX5" s="606"/>
      <c r="EY5" s="606"/>
      <c r="EZ5" s="606"/>
      <c r="FA5" s="606"/>
      <c r="FB5" s="606"/>
      <c r="FC5" s="606"/>
      <c r="FD5" s="606"/>
      <c r="FE5" s="606"/>
      <c r="FF5" s="606"/>
      <c r="FG5" s="606"/>
      <c r="FH5" s="606"/>
      <c r="FI5" s="606"/>
      <c r="FJ5" s="606"/>
      <c r="FK5" s="606"/>
      <c r="FL5" s="606"/>
      <c r="FM5" s="606"/>
      <c r="FN5" s="606"/>
      <c r="FO5" s="606"/>
      <c r="FP5" s="606"/>
      <c r="FQ5" s="606"/>
      <c r="FR5" s="606"/>
      <c r="FS5" s="606"/>
      <c r="FT5" s="606"/>
      <c r="FU5" s="606"/>
      <c r="FV5" s="606"/>
      <c r="FW5" s="606"/>
      <c r="FX5" s="606"/>
      <c r="FY5" s="606"/>
      <c r="FZ5" s="606"/>
      <c r="GA5" s="606"/>
      <c r="GB5" s="606"/>
      <c r="GC5" s="606"/>
      <c r="GD5" s="606"/>
      <c r="GE5" s="606"/>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row>
    <row r="6" spans="1:253" s="558" customFormat="1" ht="18" customHeight="1">
      <c r="A6" s="575"/>
      <c r="B6" s="576" t="s">
        <v>16</v>
      </c>
      <c r="C6" s="577" t="s">
        <v>17</v>
      </c>
      <c r="D6" s="577" t="s">
        <v>18</v>
      </c>
      <c r="E6" s="578">
        <v>1180</v>
      </c>
      <c r="F6" s="579">
        <v>2</v>
      </c>
      <c r="G6" s="580">
        <v>1230</v>
      </c>
      <c r="H6" s="581">
        <v>2</v>
      </c>
      <c r="I6" s="602" t="s">
        <v>14</v>
      </c>
      <c r="J6" s="603" t="s">
        <v>14</v>
      </c>
      <c r="K6" s="607">
        <v>4</v>
      </c>
      <c r="L6" s="605" t="s">
        <v>15</v>
      </c>
      <c r="M6" s="608"/>
      <c r="N6" s="606"/>
      <c r="O6" s="606"/>
      <c r="P6" s="606"/>
      <c r="Q6" s="606"/>
      <c r="R6" s="606"/>
      <c r="S6" s="606"/>
      <c r="T6" s="606"/>
      <c r="U6" s="606"/>
      <c r="V6" s="606"/>
      <c r="W6" s="606"/>
      <c r="X6" s="606"/>
      <c r="Y6" s="606"/>
      <c r="Z6" s="606"/>
      <c r="AA6" s="606"/>
      <c r="AB6" s="606"/>
      <c r="AC6" s="606"/>
      <c r="AD6" s="606"/>
      <c r="AE6" s="606"/>
      <c r="AF6" s="606"/>
      <c r="AG6" s="606"/>
      <c r="AH6" s="606"/>
      <c r="AI6" s="606"/>
      <c r="AJ6" s="606"/>
      <c r="AK6" s="606"/>
      <c r="AL6" s="606"/>
      <c r="AM6" s="606"/>
      <c r="AN6" s="606"/>
      <c r="AO6" s="606"/>
      <c r="AP6" s="606"/>
      <c r="AQ6" s="606"/>
      <c r="AR6" s="606"/>
      <c r="AS6" s="606"/>
      <c r="AT6" s="606"/>
      <c r="AU6" s="606"/>
      <c r="AV6" s="606"/>
      <c r="AW6" s="606"/>
      <c r="AX6" s="606"/>
      <c r="AY6" s="606"/>
      <c r="AZ6" s="606"/>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c r="CX6" s="606"/>
      <c r="CY6" s="606"/>
      <c r="CZ6" s="606"/>
      <c r="DA6" s="606"/>
      <c r="DB6" s="606"/>
      <c r="DC6" s="606"/>
      <c r="DD6" s="606"/>
      <c r="DE6" s="606"/>
      <c r="DF6" s="606"/>
      <c r="DG6" s="606"/>
      <c r="DH6" s="606"/>
      <c r="DI6" s="606"/>
      <c r="DJ6" s="606"/>
      <c r="DK6" s="606"/>
      <c r="DL6" s="606"/>
      <c r="DM6" s="606"/>
      <c r="DN6" s="606"/>
      <c r="DO6" s="606"/>
      <c r="DP6" s="606"/>
      <c r="DQ6" s="606"/>
      <c r="DR6" s="606"/>
      <c r="DS6" s="606"/>
      <c r="DT6" s="606"/>
      <c r="DU6" s="606"/>
      <c r="DV6" s="606"/>
      <c r="DW6" s="606"/>
      <c r="DX6" s="606"/>
      <c r="DY6" s="606"/>
      <c r="DZ6" s="606"/>
      <c r="EA6" s="606"/>
      <c r="EB6" s="606"/>
      <c r="EC6" s="606"/>
      <c r="ED6" s="606"/>
      <c r="EE6" s="606"/>
      <c r="EF6" s="606"/>
      <c r="EG6" s="606"/>
      <c r="EH6" s="606"/>
      <c r="EI6" s="606"/>
      <c r="EJ6" s="606"/>
      <c r="EK6" s="606"/>
      <c r="EL6" s="606"/>
      <c r="EM6" s="606"/>
      <c r="EN6" s="606"/>
      <c r="EO6" s="606"/>
      <c r="EP6" s="606"/>
      <c r="EQ6" s="606"/>
      <c r="ER6" s="606"/>
      <c r="ES6" s="606"/>
      <c r="ET6" s="606"/>
      <c r="EU6" s="606"/>
      <c r="EV6" s="606"/>
      <c r="EW6" s="606"/>
      <c r="EX6" s="606"/>
      <c r="EY6" s="606"/>
      <c r="EZ6" s="606"/>
      <c r="FA6" s="606"/>
      <c r="FB6" s="606"/>
      <c r="FC6" s="606"/>
      <c r="FD6" s="606"/>
      <c r="FE6" s="606"/>
      <c r="FF6" s="606"/>
      <c r="FG6" s="606"/>
      <c r="FH6" s="606"/>
      <c r="FI6" s="606"/>
      <c r="FJ6" s="606"/>
      <c r="FK6" s="606"/>
      <c r="FL6" s="606"/>
      <c r="FM6" s="606"/>
      <c r="FN6" s="606"/>
      <c r="FO6" s="606"/>
      <c r="FP6" s="606"/>
      <c r="FQ6" s="606"/>
      <c r="FR6" s="606"/>
      <c r="FS6" s="606"/>
      <c r="FT6" s="606"/>
      <c r="FU6" s="606"/>
      <c r="FV6" s="606"/>
      <c r="FW6" s="606"/>
      <c r="FX6" s="606"/>
      <c r="FY6" s="606"/>
      <c r="FZ6" s="606"/>
      <c r="GA6" s="606"/>
      <c r="GB6" s="606"/>
      <c r="GC6" s="606"/>
      <c r="GD6" s="606"/>
      <c r="GE6" s="606"/>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row>
    <row r="7" spans="1:253" s="558" customFormat="1" ht="18" customHeight="1">
      <c r="A7" s="575"/>
      <c r="B7" s="576" t="s">
        <v>19</v>
      </c>
      <c r="C7" s="577" t="s">
        <v>12</v>
      </c>
      <c r="D7" s="577" t="s">
        <v>13</v>
      </c>
      <c r="E7" s="578">
        <v>1300</v>
      </c>
      <c r="F7" s="579">
        <v>10</v>
      </c>
      <c r="G7" s="580">
        <v>1350</v>
      </c>
      <c r="H7" s="581">
        <v>6</v>
      </c>
      <c r="I7" s="602" t="s">
        <v>14</v>
      </c>
      <c r="J7" s="603" t="s">
        <v>14</v>
      </c>
      <c r="K7" s="607">
        <v>16</v>
      </c>
      <c r="L7" s="605" t="s">
        <v>15</v>
      </c>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6"/>
      <c r="CQ7" s="606"/>
      <c r="CR7" s="606"/>
      <c r="CS7" s="606"/>
      <c r="CT7" s="606"/>
      <c r="CU7" s="606"/>
      <c r="CV7" s="606"/>
      <c r="CW7" s="606"/>
      <c r="CX7" s="606"/>
      <c r="CY7" s="606"/>
      <c r="CZ7" s="606"/>
      <c r="DA7" s="606"/>
      <c r="DB7" s="606"/>
      <c r="DC7" s="606"/>
      <c r="DD7" s="606"/>
      <c r="DE7" s="606"/>
      <c r="DF7" s="606"/>
      <c r="DG7" s="606"/>
      <c r="DH7" s="606"/>
      <c r="DI7" s="606"/>
      <c r="DJ7" s="606"/>
      <c r="DK7" s="606"/>
      <c r="DL7" s="606"/>
      <c r="DM7" s="606"/>
      <c r="DN7" s="606"/>
      <c r="DO7" s="606"/>
      <c r="DP7" s="606"/>
      <c r="DQ7" s="606"/>
      <c r="DR7" s="606"/>
      <c r="DS7" s="606"/>
      <c r="DT7" s="606"/>
      <c r="DU7" s="606"/>
      <c r="DV7" s="606"/>
      <c r="DW7" s="606"/>
      <c r="DX7" s="606"/>
      <c r="DY7" s="606"/>
      <c r="DZ7" s="606"/>
      <c r="EA7" s="606"/>
      <c r="EB7" s="606"/>
      <c r="EC7" s="606"/>
      <c r="ED7" s="606"/>
      <c r="EE7" s="606"/>
      <c r="EF7" s="606"/>
      <c r="EG7" s="606"/>
      <c r="EH7" s="606"/>
      <c r="EI7" s="606"/>
      <c r="EJ7" s="606"/>
      <c r="EK7" s="606"/>
      <c r="EL7" s="606"/>
      <c r="EM7" s="606"/>
      <c r="EN7" s="606"/>
      <c r="EO7" s="606"/>
      <c r="EP7" s="606"/>
      <c r="EQ7" s="606"/>
      <c r="ER7" s="606"/>
      <c r="ES7" s="606"/>
      <c r="ET7" s="606"/>
      <c r="EU7" s="606"/>
      <c r="EV7" s="606"/>
      <c r="EW7" s="606"/>
      <c r="EX7" s="606"/>
      <c r="EY7" s="606"/>
      <c r="EZ7" s="606"/>
      <c r="FA7" s="606"/>
      <c r="FB7" s="606"/>
      <c r="FC7" s="606"/>
      <c r="FD7" s="606"/>
      <c r="FE7" s="606"/>
      <c r="FF7" s="606"/>
      <c r="FG7" s="606"/>
      <c r="FH7" s="606"/>
      <c r="FI7" s="606"/>
      <c r="FJ7" s="606"/>
      <c r="FK7" s="606"/>
      <c r="FL7" s="606"/>
      <c r="FM7" s="606"/>
      <c r="FN7" s="606"/>
      <c r="FO7" s="606"/>
      <c r="FP7" s="606"/>
      <c r="FQ7" s="606"/>
      <c r="FR7" s="606"/>
      <c r="FS7" s="606"/>
      <c r="FT7" s="606"/>
      <c r="FU7" s="606"/>
      <c r="FV7" s="606"/>
      <c r="FW7" s="606"/>
      <c r="FX7" s="606"/>
      <c r="FY7" s="606"/>
      <c r="FZ7" s="606"/>
      <c r="GA7" s="606"/>
      <c r="GB7" s="606"/>
      <c r="GC7" s="606"/>
      <c r="GD7" s="606"/>
      <c r="GE7" s="606"/>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row>
    <row r="8" spans="1:253" s="558" customFormat="1" ht="18" customHeight="1">
      <c r="A8" s="575"/>
      <c r="B8" s="576" t="s">
        <v>20</v>
      </c>
      <c r="C8" s="577" t="s">
        <v>17</v>
      </c>
      <c r="D8" s="577" t="s">
        <v>18</v>
      </c>
      <c r="E8" s="578">
        <v>1180</v>
      </c>
      <c r="F8" s="579">
        <v>10</v>
      </c>
      <c r="G8" s="580">
        <v>1230</v>
      </c>
      <c r="H8" s="581">
        <v>10</v>
      </c>
      <c r="I8" s="602" t="s">
        <v>14</v>
      </c>
      <c r="J8" s="603" t="s">
        <v>14</v>
      </c>
      <c r="K8" s="607">
        <v>20</v>
      </c>
      <c r="L8" s="605" t="s">
        <v>15</v>
      </c>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6"/>
      <c r="CQ8" s="606"/>
      <c r="CR8" s="606"/>
      <c r="CS8" s="606"/>
      <c r="CT8" s="606"/>
      <c r="CU8" s="606"/>
      <c r="CV8" s="606"/>
      <c r="CW8" s="606"/>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c r="EA8" s="606"/>
      <c r="EB8" s="606"/>
      <c r="EC8" s="606"/>
      <c r="ED8" s="606"/>
      <c r="EE8" s="606"/>
      <c r="EF8" s="606"/>
      <c r="EG8" s="606"/>
      <c r="EH8" s="606"/>
      <c r="EI8" s="606"/>
      <c r="EJ8" s="606"/>
      <c r="EK8" s="606"/>
      <c r="EL8" s="606"/>
      <c r="EM8" s="606"/>
      <c r="EN8" s="606"/>
      <c r="EO8" s="606"/>
      <c r="EP8" s="606"/>
      <c r="EQ8" s="606"/>
      <c r="ER8" s="606"/>
      <c r="ES8" s="606"/>
      <c r="ET8" s="606"/>
      <c r="EU8" s="606"/>
      <c r="EV8" s="606"/>
      <c r="EW8" s="606"/>
      <c r="EX8" s="606"/>
      <c r="EY8" s="606"/>
      <c r="EZ8" s="606"/>
      <c r="FA8" s="606"/>
      <c r="FB8" s="606"/>
      <c r="FC8" s="606"/>
      <c r="FD8" s="606"/>
      <c r="FE8" s="606"/>
      <c r="FF8" s="606"/>
      <c r="FG8" s="606"/>
      <c r="FH8" s="606"/>
      <c r="FI8" s="606"/>
      <c r="FJ8" s="606"/>
      <c r="FK8" s="606"/>
      <c r="FL8" s="606"/>
      <c r="FM8" s="606"/>
      <c r="FN8" s="606"/>
      <c r="FO8" s="606"/>
      <c r="FP8" s="606"/>
      <c r="FQ8" s="606"/>
      <c r="FR8" s="606"/>
      <c r="FS8" s="606"/>
      <c r="FT8" s="606"/>
      <c r="FU8" s="606"/>
      <c r="FV8" s="606"/>
      <c r="FW8" s="606"/>
      <c r="FX8" s="606"/>
      <c r="FY8" s="606"/>
      <c r="FZ8" s="606"/>
      <c r="GA8" s="606"/>
      <c r="GB8" s="606"/>
      <c r="GC8" s="606"/>
      <c r="GD8" s="606"/>
      <c r="GE8" s="606"/>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8" customFormat="1" ht="18" customHeight="1">
      <c r="A9" s="575"/>
      <c r="B9" s="576" t="s">
        <v>21</v>
      </c>
      <c r="C9" s="577" t="s">
        <v>17</v>
      </c>
      <c r="D9" s="577" t="s">
        <v>18</v>
      </c>
      <c r="E9" s="578">
        <v>1180</v>
      </c>
      <c r="F9" s="579">
        <v>8</v>
      </c>
      <c r="G9" s="580">
        <v>1230</v>
      </c>
      <c r="H9" s="581">
        <v>10</v>
      </c>
      <c r="I9" s="602" t="s">
        <v>14</v>
      </c>
      <c r="J9" s="603" t="s">
        <v>14</v>
      </c>
      <c r="K9" s="607">
        <v>18</v>
      </c>
      <c r="L9" s="605" t="s">
        <v>15</v>
      </c>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c r="CG9" s="606"/>
      <c r="CH9" s="606"/>
      <c r="CI9" s="606"/>
      <c r="CJ9" s="606"/>
      <c r="CK9" s="606"/>
      <c r="CL9" s="606"/>
      <c r="CM9" s="606"/>
      <c r="CN9" s="606"/>
      <c r="CO9" s="606"/>
      <c r="CP9" s="606"/>
      <c r="CQ9" s="606"/>
      <c r="CR9" s="606"/>
      <c r="CS9" s="606"/>
      <c r="CT9" s="606"/>
      <c r="CU9" s="606"/>
      <c r="CV9" s="606"/>
      <c r="CW9" s="606"/>
      <c r="CX9" s="606"/>
      <c r="CY9" s="606"/>
      <c r="CZ9" s="606"/>
      <c r="DA9" s="606"/>
      <c r="DB9" s="606"/>
      <c r="DC9" s="606"/>
      <c r="DD9" s="606"/>
      <c r="DE9" s="606"/>
      <c r="DF9" s="606"/>
      <c r="DG9" s="606"/>
      <c r="DH9" s="606"/>
      <c r="DI9" s="606"/>
      <c r="DJ9" s="606"/>
      <c r="DK9" s="606"/>
      <c r="DL9" s="606"/>
      <c r="DM9" s="606"/>
      <c r="DN9" s="606"/>
      <c r="DO9" s="606"/>
      <c r="DP9" s="606"/>
      <c r="DQ9" s="606"/>
      <c r="DR9" s="606"/>
      <c r="DS9" s="606"/>
      <c r="DT9" s="606"/>
      <c r="DU9" s="606"/>
      <c r="DV9" s="606"/>
      <c r="DW9" s="606"/>
      <c r="DX9" s="606"/>
      <c r="DY9" s="606"/>
      <c r="DZ9" s="606"/>
      <c r="EA9" s="606"/>
      <c r="EB9" s="606"/>
      <c r="EC9" s="606"/>
      <c r="ED9" s="606"/>
      <c r="EE9" s="606"/>
      <c r="EF9" s="606"/>
      <c r="EG9" s="606"/>
      <c r="EH9" s="606"/>
      <c r="EI9" s="606"/>
      <c r="EJ9" s="606"/>
      <c r="EK9" s="606"/>
      <c r="EL9" s="606"/>
      <c r="EM9" s="606"/>
      <c r="EN9" s="606"/>
      <c r="EO9" s="606"/>
      <c r="EP9" s="606"/>
      <c r="EQ9" s="606"/>
      <c r="ER9" s="606"/>
      <c r="ES9" s="606"/>
      <c r="ET9" s="606"/>
      <c r="EU9" s="606"/>
      <c r="EV9" s="606"/>
      <c r="EW9" s="606"/>
      <c r="EX9" s="606"/>
      <c r="EY9" s="606"/>
      <c r="EZ9" s="606"/>
      <c r="FA9" s="606"/>
      <c r="FB9" s="606"/>
      <c r="FC9" s="606"/>
      <c r="FD9" s="606"/>
      <c r="FE9" s="606"/>
      <c r="FF9" s="606"/>
      <c r="FG9" s="606"/>
      <c r="FH9" s="606"/>
      <c r="FI9" s="606"/>
      <c r="FJ9" s="606"/>
      <c r="FK9" s="606"/>
      <c r="FL9" s="606"/>
      <c r="FM9" s="606"/>
      <c r="FN9" s="606"/>
      <c r="FO9" s="606"/>
      <c r="FP9" s="606"/>
      <c r="FQ9" s="606"/>
      <c r="FR9" s="606"/>
      <c r="FS9" s="606"/>
      <c r="FT9" s="606"/>
      <c r="FU9" s="606"/>
      <c r="FV9" s="606"/>
      <c r="FW9" s="606"/>
      <c r="FX9" s="606"/>
      <c r="FY9" s="606"/>
      <c r="FZ9" s="606"/>
      <c r="GA9" s="606"/>
      <c r="GB9" s="606"/>
      <c r="GC9" s="606"/>
      <c r="GD9" s="606"/>
      <c r="GE9" s="606"/>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8" customFormat="1" ht="18" customHeight="1">
      <c r="A10" s="575"/>
      <c r="B10" s="576" t="s">
        <v>22</v>
      </c>
      <c r="C10" s="577" t="s">
        <v>23</v>
      </c>
      <c r="D10" s="577" t="s">
        <v>24</v>
      </c>
      <c r="E10" s="578">
        <v>1250</v>
      </c>
      <c r="F10" s="579">
        <v>0</v>
      </c>
      <c r="G10" s="580">
        <v>1300</v>
      </c>
      <c r="H10" s="581">
        <v>0</v>
      </c>
      <c r="I10" s="602" t="s">
        <v>14</v>
      </c>
      <c r="J10" s="603" t="s">
        <v>14</v>
      </c>
      <c r="K10" s="607">
        <v>0</v>
      </c>
      <c r="L10" s="605" t="s">
        <v>15</v>
      </c>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c r="EA10" s="606"/>
      <c r="EB10" s="606"/>
      <c r="EC10" s="606"/>
      <c r="ED10" s="606"/>
      <c r="EE10" s="606"/>
      <c r="EF10" s="606"/>
      <c r="EG10" s="606"/>
      <c r="EH10" s="606"/>
      <c r="EI10" s="606"/>
      <c r="EJ10" s="606"/>
      <c r="EK10" s="606"/>
      <c r="EL10" s="606"/>
      <c r="EM10" s="606"/>
      <c r="EN10" s="606"/>
      <c r="EO10" s="606"/>
      <c r="EP10" s="606"/>
      <c r="EQ10" s="606"/>
      <c r="ER10" s="606"/>
      <c r="ES10" s="606"/>
      <c r="ET10" s="606"/>
      <c r="EU10" s="606"/>
      <c r="EV10" s="606"/>
      <c r="EW10" s="606"/>
      <c r="EX10" s="606"/>
      <c r="EY10" s="606"/>
      <c r="EZ10" s="606"/>
      <c r="FA10" s="606"/>
      <c r="FB10" s="606"/>
      <c r="FC10" s="606"/>
      <c r="FD10" s="606"/>
      <c r="FE10" s="606"/>
      <c r="FF10" s="606"/>
      <c r="FG10" s="606"/>
      <c r="FH10" s="606"/>
      <c r="FI10" s="606"/>
      <c r="FJ10" s="606"/>
      <c r="FK10" s="606"/>
      <c r="FL10" s="606"/>
      <c r="FM10" s="606"/>
      <c r="FN10" s="606"/>
      <c r="FO10" s="606"/>
      <c r="FP10" s="606"/>
      <c r="FQ10" s="606"/>
      <c r="FR10" s="606"/>
      <c r="FS10" s="606"/>
      <c r="FT10" s="606"/>
      <c r="FU10" s="606"/>
      <c r="FV10" s="606"/>
      <c r="FW10" s="606"/>
      <c r="FX10" s="606"/>
      <c r="FY10" s="606"/>
      <c r="FZ10" s="606"/>
      <c r="GA10" s="606"/>
      <c r="GB10" s="606"/>
      <c r="GC10" s="606"/>
      <c r="GD10" s="606"/>
      <c r="GE10" s="606"/>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8" customFormat="1" ht="18" customHeight="1">
      <c r="A11" s="575"/>
      <c r="B11" s="576" t="s">
        <v>25</v>
      </c>
      <c r="C11" s="577" t="s">
        <v>12</v>
      </c>
      <c r="D11" s="577" t="s">
        <v>13</v>
      </c>
      <c r="E11" s="578">
        <v>1200</v>
      </c>
      <c r="F11" s="579">
        <v>11</v>
      </c>
      <c r="G11" s="580">
        <v>1250</v>
      </c>
      <c r="H11" s="581">
        <v>0</v>
      </c>
      <c r="I11" s="602" t="s">
        <v>14</v>
      </c>
      <c r="J11" s="603" t="s">
        <v>14</v>
      </c>
      <c r="K11" s="607">
        <v>11</v>
      </c>
      <c r="L11" s="605" t="s">
        <v>15</v>
      </c>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606"/>
      <c r="FL11" s="606"/>
      <c r="FM11" s="606"/>
      <c r="FN11" s="606"/>
      <c r="FO11" s="606"/>
      <c r="FP11" s="606"/>
      <c r="FQ11" s="606"/>
      <c r="FR11" s="606"/>
      <c r="FS11" s="606"/>
      <c r="FT11" s="606"/>
      <c r="FU11" s="606"/>
      <c r="FV11" s="606"/>
      <c r="FW11" s="606"/>
      <c r="FX11" s="606"/>
      <c r="FY11" s="606"/>
      <c r="FZ11" s="606"/>
      <c r="GA11" s="606"/>
      <c r="GB11" s="606"/>
      <c r="GC11" s="606"/>
      <c r="GD11" s="606"/>
      <c r="GE11" s="606"/>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8" customFormat="1" ht="18" customHeight="1">
      <c r="A12" s="575"/>
      <c r="B12" s="576" t="s">
        <v>26</v>
      </c>
      <c r="C12" s="577" t="s">
        <v>17</v>
      </c>
      <c r="D12" s="577" t="s">
        <v>18</v>
      </c>
      <c r="E12" s="578">
        <v>1180</v>
      </c>
      <c r="F12" s="579">
        <v>7</v>
      </c>
      <c r="G12" s="580">
        <v>1230</v>
      </c>
      <c r="H12" s="581">
        <v>10</v>
      </c>
      <c r="I12" s="602" t="s">
        <v>14</v>
      </c>
      <c r="J12" s="603" t="s">
        <v>14</v>
      </c>
      <c r="K12" s="607">
        <v>17</v>
      </c>
      <c r="L12" s="605" t="s">
        <v>15</v>
      </c>
      <c r="M12" s="606"/>
      <c r="N12" s="606"/>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c r="CX12" s="606"/>
      <c r="CY12" s="606"/>
      <c r="CZ12" s="606"/>
      <c r="DA12" s="606"/>
      <c r="DB12" s="606"/>
      <c r="DC12" s="606"/>
      <c r="DD12" s="606"/>
      <c r="DE12" s="606"/>
      <c r="DF12" s="606"/>
      <c r="DG12" s="606"/>
      <c r="DH12" s="606"/>
      <c r="DI12" s="606"/>
      <c r="DJ12" s="606"/>
      <c r="DK12" s="606"/>
      <c r="DL12" s="606"/>
      <c r="DM12" s="606"/>
      <c r="DN12" s="606"/>
      <c r="DO12" s="606"/>
      <c r="DP12" s="606"/>
      <c r="DQ12" s="606"/>
      <c r="DR12" s="606"/>
      <c r="DS12" s="606"/>
      <c r="DT12" s="606"/>
      <c r="DU12" s="606"/>
      <c r="DV12" s="606"/>
      <c r="DW12" s="606"/>
      <c r="DX12" s="606"/>
      <c r="DY12" s="606"/>
      <c r="DZ12" s="606"/>
      <c r="EA12" s="606"/>
      <c r="EB12" s="606"/>
      <c r="EC12" s="606"/>
      <c r="ED12" s="606"/>
      <c r="EE12" s="606"/>
      <c r="EF12" s="606"/>
      <c r="EG12" s="606"/>
      <c r="EH12" s="606"/>
      <c r="EI12" s="606"/>
      <c r="EJ12" s="606"/>
      <c r="EK12" s="606"/>
      <c r="EL12" s="606"/>
      <c r="EM12" s="606"/>
      <c r="EN12" s="606"/>
      <c r="EO12" s="606"/>
      <c r="EP12" s="606"/>
      <c r="EQ12" s="606"/>
      <c r="ER12" s="606"/>
      <c r="ES12" s="606"/>
      <c r="ET12" s="606"/>
      <c r="EU12" s="606"/>
      <c r="EV12" s="606"/>
      <c r="EW12" s="606"/>
      <c r="EX12" s="606"/>
      <c r="EY12" s="606"/>
      <c r="EZ12" s="606"/>
      <c r="FA12" s="606"/>
      <c r="FB12" s="606"/>
      <c r="FC12" s="606"/>
      <c r="FD12" s="606"/>
      <c r="FE12" s="606"/>
      <c r="FF12" s="606"/>
      <c r="FG12" s="606"/>
      <c r="FH12" s="606"/>
      <c r="FI12" s="606"/>
      <c r="FJ12" s="606"/>
      <c r="FK12" s="606"/>
      <c r="FL12" s="606"/>
      <c r="FM12" s="606"/>
      <c r="FN12" s="606"/>
      <c r="FO12" s="606"/>
      <c r="FP12" s="606"/>
      <c r="FQ12" s="606"/>
      <c r="FR12" s="606"/>
      <c r="FS12" s="606"/>
      <c r="FT12" s="606"/>
      <c r="FU12" s="606"/>
      <c r="FV12" s="606"/>
      <c r="FW12" s="606"/>
      <c r="FX12" s="606"/>
      <c r="FY12" s="606"/>
      <c r="FZ12" s="606"/>
      <c r="GA12" s="606"/>
      <c r="GB12" s="606"/>
      <c r="GC12" s="606"/>
      <c r="GD12" s="606"/>
      <c r="GE12" s="606"/>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8" customFormat="1" ht="18" customHeight="1">
      <c r="A13" s="575"/>
      <c r="B13" s="576" t="s">
        <v>27</v>
      </c>
      <c r="C13" s="577" t="s">
        <v>17</v>
      </c>
      <c r="D13" s="577" t="s">
        <v>18</v>
      </c>
      <c r="E13" s="578">
        <v>1180</v>
      </c>
      <c r="F13" s="579">
        <v>10</v>
      </c>
      <c r="G13" s="580">
        <v>1230</v>
      </c>
      <c r="H13" s="581">
        <v>10</v>
      </c>
      <c r="I13" s="602" t="s">
        <v>14</v>
      </c>
      <c r="J13" s="603" t="s">
        <v>14</v>
      </c>
      <c r="K13" s="607">
        <v>20</v>
      </c>
      <c r="L13" s="605" t="s">
        <v>15</v>
      </c>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c r="DQ13" s="606"/>
      <c r="DR13" s="606"/>
      <c r="DS13" s="606"/>
      <c r="DT13" s="606"/>
      <c r="DU13" s="606"/>
      <c r="DV13" s="606"/>
      <c r="DW13" s="606"/>
      <c r="DX13" s="606"/>
      <c r="DY13" s="606"/>
      <c r="DZ13" s="606"/>
      <c r="EA13" s="606"/>
      <c r="EB13" s="606"/>
      <c r="EC13" s="606"/>
      <c r="ED13" s="606"/>
      <c r="EE13" s="606"/>
      <c r="EF13" s="606"/>
      <c r="EG13" s="606"/>
      <c r="EH13" s="606"/>
      <c r="EI13" s="606"/>
      <c r="EJ13" s="606"/>
      <c r="EK13" s="606"/>
      <c r="EL13" s="606"/>
      <c r="EM13" s="606"/>
      <c r="EN13" s="606"/>
      <c r="EO13" s="606"/>
      <c r="EP13" s="606"/>
      <c r="EQ13" s="606"/>
      <c r="ER13" s="606"/>
      <c r="ES13" s="606"/>
      <c r="ET13" s="606"/>
      <c r="EU13" s="606"/>
      <c r="EV13" s="606"/>
      <c r="EW13" s="606"/>
      <c r="EX13" s="606"/>
      <c r="EY13" s="606"/>
      <c r="EZ13" s="606"/>
      <c r="FA13" s="606"/>
      <c r="FB13" s="606"/>
      <c r="FC13" s="606"/>
      <c r="FD13" s="606"/>
      <c r="FE13" s="606"/>
      <c r="FF13" s="606"/>
      <c r="FG13" s="606"/>
      <c r="FH13" s="606"/>
      <c r="FI13" s="606"/>
      <c r="FJ13" s="606"/>
      <c r="FK13" s="606"/>
      <c r="FL13" s="606"/>
      <c r="FM13" s="606"/>
      <c r="FN13" s="606"/>
      <c r="FO13" s="606"/>
      <c r="FP13" s="606"/>
      <c r="FQ13" s="606"/>
      <c r="FR13" s="606"/>
      <c r="FS13" s="606"/>
      <c r="FT13" s="606"/>
      <c r="FU13" s="606"/>
      <c r="FV13" s="606"/>
      <c r="FW13" s="606"/>
      <c r="FX13" s="606"/>
      <c r="FY13" s="606"/>
      <c r="FZ13" s="606"/>
      <c r="GA13" s="606"/>
      <c r="GB13" s="606"/>
      <c r="GC13" s="606"/>
      <c r="GD13" s="606"/>
      <c r="GE13" s="606"/>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8" customFormat="1" ht="18" customHeight="1">
      <c r="A14" s="575"/>
      <c r="B14" s="576" t="s">
        <v>28</v>
      </c>
      <c r="C14" s="577" t="s">
        <v>17</v>
      </c>
      <c r="D14" s="577" t="s">
        <v>18</v>
      </c>
      <c r="E14" s="578">
        <v>1180</v>
      </c>
      <c r="F14" s="579">
        <v>10</v>
      </c>
      <c r="G14" s="580">
        <v>1230</v>
      </c>
      <c r="H14" s="581">
        <v>10</v>
      </c>
      <c r="I14" s="602" t="s">
        <v>14</v>
      </c>
      <c r="J14" s="603" t="s">
        <v>14</v>
      </c>
      <c r="K14" s="607">
        <v>20</v>
      </c>
      <c r="L14" s="605" t="s">
        <v>15</v>
      </c>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c r="CX14" s="606"/>
      <c r="CY14" s="606"/>
      <c r="CZ14" s="606"/>
      <c r="DA14" s="606"/>
      <c r="DB14" s="606"/>
      <c r="DC14" s="606"/>
      <c r="DD14" s="606"/>
      <c r="DE14" s="606"/>
      <c r="DF14" s="606"/>
      <c r="DG14" s="606"/>
      <c r="DH14" s="606"/>
      <c r="DI14" s="606"/>
      <c r="DJ14" s="606"/>
      <c r="DK14" s="606"/>
      <c r="DL14" s="606"/>
      <c r="DM14" s="606"/>
      <c r="DN14" s="606"/>
      <c r="DO14" s="606"/>
      <c r="DP14" s="606"/>
      <c r="DQ14" s="606"/>
      <c r="DR14" s="606"/>
      <c r="DS14" s="606"/>
      <c r="DT14" s="606"/>
      <c r="DU14" s="606"/>
      <c r="DV14" s="606"/>
      <c r="DW14" s="606"/>
      <c r="DX14" s="606"/>
      <c r="DY14" s="606"/>
      <c r="DZ14" s="606"/>
      <c r="EA14" s="606"/>
      <c r="EB14" s="606"/>
      <c r="EC14" s="606"/>
      <c r="ED14" s="606"/>
      <c r="EE14" s="606"/>
      <c r="EF14" s="606"/>
      <c r="EG14" s="606"/>
      <c r="EH14" s="606"/>
      <c r="EI14" s="606"/>
      <c r="EJ14" s="606"/>
      <c r="EK14" s="606"/>
      <c r="EL14" s="606"/>
      <c r="EM14" s="606"/>
      <c r="EN14" s="606"/>
      <c r="EO14" s="606"/>
      <c r="EP14" s="606"/>
      <c r="EQ14" s="606"/>
      <c r="ER14" s="606"/>
      <c r="ES14" s="606"/>
      <c r="ET14" s="606"/>
      <c r="EU14" s="606"/>
      <c r="EV14" s="606"/>
      <c r="EW14" s="606"/>
      <c r="EX14" s="606"/>
      <c r="EY14" s="606"/>
      <c r="EZ14" s="606"/>
      <c r="FA14" s="606"/>
      <c r="FB14" s="606"/>
      <c r="FC14" s="606"/>
      <c r="FD14" s="606"/>
      <c r="FE14" s="606"/>
      <c r="FF14" s="606"/>
      <c r="FG14" s="606"/>
      <c r="FH14" s="606"/>
      <c r="FI14" s="606"/>
      <c r="FJ14" s="606"/>
      <c r="FK14" s="606"/>
      <c r="FL14" s="606"/>
      <c r="FM14" s="606"/>
      <c r="FN14" s="606"/>
      <c r="FO14" s="606"/>
      <c r="FP14" s="606"/>
      <c r="FQ14" s="606"/>
      <c r="FR14" s="606"/>
      <c r="FS14" s="606"/>
      <c r="FT14" s="606"/>
      <c r="FU14" s="606"/>
      <c r="FV14" s="606"/>
      <c r="FW14" s="606"/>
      <c r="FX14" s="606"/>
      <c r="FY14" s="606"/>
      <c r="FZ14" s="606"/>
      <c r="GA14" s="606"/>
      <c r="GB14" s="606"/>
      <c r="GC14" s="606"/>
      <c r="GD14" s="606"/>
      <c r="GE14" s="606"/>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8" customFormat="1" ht="18" customHeight="1">
      <c r="A15" s="575"/>
      <c r="B15" s="576" t="s">
        <v>29</v>
      </c>
      <c r="C15" s="577" t="s">
        <v>17</v>
      </c>
      <c r="D15" s="577" t="s">
        <v>18</v>
      </c>
      <c r="E15" s="578">
        <v>1180</v>
      </c>
      <c r="F15" s="579">
        <v>8</v>
      </c>
      <c r="G15" s="580">
        <v>1230</v>
      </c>
      <c r="H15" s="581">
        <v>10</v>
      </c>
      <c r="I15" s="602" t="s">
        <v>14</v>
      </c>
      <c r="J15" s="603" t="s">
        <v>14</v>
      </c>
      <c r="K15" s="607">
        <v>18</v>
      </c>
      <c r="L15" s="605" t="s">
        <v>15</v>
      </c>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606"/>
      <c r="FL15" s="606"/>
      <c r="FM15" s="606"/>
      <c r="FN15" s="606"/>
      <c r="FO15" s="606"/>
      <c r="FP15" s="606"/>
      <c r="FQ15" s="606"/>
      <c r="FR15" s="606"/>
      <c r="FS15" s="606"/>
      <c r="FT15" s="606"/>
      <c r="FU15" s="606"/>
      <c r="FV15" s="606"/>
      <c r="FW15" s="606"/>
      <c r="FX15" s="606"/>
      <c r="FY15" s="606"/>
      <c r="FZ15" s="606"/>
      <c r="GA15" s="606"/>
      <c r="GB15" s="606"/>
      <c r="GC15" s="606"/>
      <c r="GD15" s="606"/>
      <c r="GE15" s="606"/>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8" customFormat="1" ht="18" customHeight="1">
      <c r="A16" s="575"/>
      <c r="B16" s="576" t="s">
        <v>30</v>
      </c>
      <c r="C16" s="577" t="s">
        <v>12</v>
      </c>
      <c r="D16" s="577" t="s">
        <v>13</v>
      </c>
      <c r="E16" s="578">
        <v>1200</v>
      </c>
      <c r="F16" s="579">
        <v>10</v>
      </c>
      <c r="G16" s="580">
        <v>1250</v>
      </c>
      <c r="H16" s="581">
        <v>6</v>
      </c>
      <c r="I16" s="602" t="s">
        <v>14</v>
      </c>
      <c r="J16" s="603" t="s">
        <v>14</v>
      </c>
      <c r="K16" s="607">
        <v>16</v>
      </c>
      <c r="L16" s="605" t="s">
        <v>15</v>
      </c>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606"/>
      <c r="EU16" s="606"/>
      <c r="EV16" s="606"/>
      <c r="EW16" s="606"/>
      <c r="EX16" s="606"/>
      <c r="EY16" s="606"/>
      <c r="EZ16" s="606"/>
      <c r="FA16" s="606"/>
      <c r="FB16" s="606"/>
      <c r="FC16" s="606"/>
      <c r="FD16" s="606"/>
      <c r="FE16" s="606"/>
      <c r="FF16" s="606"/>
      <c r="FG16" s="606"/>
      <c r="FH16" s="606"/>
      <c r="FI16" s="606"/>
      <c r="FJ16" s="606"/>
      <c r="FK16" s="606"/>
      <c r="FL16" s="606"/>
      <c r="FM16" s="606"/>
      <c r="FN16" s="606"/>
      <c r="FO16" s="606"/>
      <c r="FP16" s="606"/>
      <c r="FQ16" s="606"/>
      <c r="FR16" s="606"/>
      <c r="FS16" s="606"/>
      <c r="FT16" s="606"/>
      <c r="FU16" s="606"/>
      <c r="FV16" s="606"/>
      <c r="FW16" s="606"/>
      <c r="FX16" s="606"/>
      <c r="FY16" s="606"/>
      <c r="FZ16" s="606"/>
      <c r="GA16" s="606"/>
      <c r="GB16" s="606"/>
      <c r="GC16" s="606"/>
      <c r="GD16" s="606"/>
      <c r="GE16" s="606"/>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8" customFormat="1" ht="18" customHeight="1">
      <c r="A17" s="575"/>
      <c r="B17" s="576" t="s">
        <v>31</v>
      </c>
      <c r="C17" s="577" t="s">
        <v>17</v>
      </c>
      <c r="D17" s="577" t="s">
        <v>18</v>
      </c>
      <c r="E17" s="578">
        <v>1180</v>
      </c>
      <c r="F17" s="579">
        <v>7</v>
      </c>
      <c r="G17" s="580">
        <v>1230</v>
      </c>
      <c r="H17" s="581">
        <v>10</v>
      </c>
      <c r="I17" s="602" t="s">
        <v>14</v>
      </c>
      <c r="J17" s="603" t="s">
        <v>14</v>
      </c>
      <c r="K17" s="607">
        <v>17</v>
      </c>
      <c r="L17" s="605" t="s">
        <v>15</v>
      </c>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c r="CX17" s="606"/>
      <c r="CY17" s="606"/>
      <c r="CZ17" s="606"/>
      <c r="DA17" s="606"/>
      <c r="DB17" s="606"/>
      <c r="DC17" s="606"/>
      <c r="DD17" s="606"/>
      <c r="DE17" s="606"/>
      <c r="DF17" s="606"/>
      <c r="DG17" s="606"/>
      <c r="DH17" s="606"/>
      <c r="DI17" s="606"/>
      <c r="DJ17" s="606"/>
      <c r="DK17" s="606"/>
      <c r="DL17" s="606"/>
      <c r="DM17" s="606"/>
      <c r="DN17" s="606"/>
      <c r="DO17" s="606"/>
      <c r="DP17" s="606"/>
      <c r="DQ17" s="606"/>
      <c r="DR17" s="606"/>
      <c r="DS17" s="606"/>
      <c r="DT17" s="606"/>
      <c r="DU17" s="606"/>
      <c r="DV17" s="606"/>
      <c r="DW17" s="606"/>
      <c r="DX17" s="606"/>
      <c r="DY17" s="606"/>
      <c r="DZ17" s="606"/>
      <c r="EA17" s="606"/>
      <c r="EB17" s="606"/>
      <c r="EC17" s="606"/>
      <c r="ED17" s="606"/>
      <c r="EE17" s="606"/>
      <c r="EF17" s="606"/>
      <c r="EG17" s="606"/>
      <c r="EH17" s="606"/>
      <c r="EI17" s="606"/>
      <c r="EJ17" s="606"/>
      <c r="EK17" s="606"/>
      <c r="EL17" s="606"/>
      <c r="EM17" s="606"/>
      <c r="EN17" s="606"/>
      <c r="EO17" s="606"/>
      <c r="EP17" s="606"/>
      <c r="EQ17" s="606"/>
      <c r="ER17" s="606"/>
      <c r="ES17" s="606"/>
      <c r="ET17" s="606"/>
      <c r="EU17" s="606"/>
      <c r="EV17" s="606"/>
      <c r="EW17" s="606"/>
      <c r="EX17" s="606"/>
      <c r="EY17" s="606"/>
      <c r="EZ17" s="606"/>
      <c r="FA17" s="606"/>
      <c r="FB17" s="606"/>
      <c r="FC17" s="606"/>
      <c r="FD17" s="606"/>
      <c r="FE17" s="606"/>
      <c r="FF17" s="606"/>
      <c r="FG17" s="606"/>
      <c r="FH17" s="606"/>
      <c r="FI17" s="606"/>
      <c r="FJ17" s="606"/>
      <c r="FK17" s="606"/>
      <c r="FL17" s="606"/>
      <c r="FM17" s="606"/>
      <c r="FN17" s="606"/>
      <c r="FO17" s="606"/>
      <c r="FP17" s="606"/>
      <c r="FQ17" s="606"/>
      <c r="FR17" s="606"/>
      <c r="FS17" s="606"/>
      <c r="FT17" s="606"/>
      <c r="FU17" s="606"/>
      <c r="FV17" s="606"/>
      <c r="FW17" s="606"/>
      <c r="FX17" s="606"/>
      <c r="FY17" s="606"/>
      <c r="FZ17" s="606"/>
      <c r="GA17" s="606"/>
      <c r="GB17" s="606"/>
      <c r="GC17" s="606"/>
      <c r="GD17" s="606"/>
      <c r="GE17" s="606"/>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8" customFormat="1" ht="18" customHeight="1">
      <c r="A18" s="575"/>
      <c r="B18" s="576" t="s">
        <v>32</v>
      </c>
      <c r="C18" s="577" t="s">
        <v>17</v>
      </c>
      <c r="D18" s="577" t="s">
        <v>18</v>
      </c>
      <c r="E18" s="578">
        <v>1180</v>
      </c>
      <c r="F18" s="579">
        <v>2</v>
      </c>
      <c r="G18" s="580">
        <v>1230</v>
      </c>
      <c r="H18" s="581">
        <v>10</v>
      </c>
      <c r="I18" s="602" t="s">
        <v>14</v>
      </c>
      <c r="J18" s="603" t="s">
        <v>14</v>
      </c>
      <c r="K18" s="607">
        <v>12</v>
      </c>
      <c r="L18" s="605" t="s">
        <v>15</v>
      </c>
      <c r="M18" s="606"/>
      <c r="N18" s="606"/>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606"/>
      <c r="DM18" s="606"/>
      <c r="DN18" s="606"/>
      <c r="DO18" s="606"/>
      <c r="DP18" s="606"/>
      <c r="DQ18" s="606"/>
      <c r="DR18" s="606"/>
      <c r="DS18" s="606"/>
      <c r="DT18" s="606"/>
      <c r="DU18" s="606"/>
      <c r="DV18" s="606"/>
      <c r="DW18" s="606"/>
      <c r="DX18" s="606"/>
      <c r="DY18" s="606"/>
      <c r="DZ18" s="606"/>
      <c r="EA18" s="606"/>
      <c r="EB18" s="606"/>
      <c r="EC18" s="606"/>
      <c r="ED18" s="606"/>
      <c r="EE18" s="606"/>
      <c r="EF18" s="606"/>
      <c r="EG18" s="606"/>
      <c r="EH18" s="606"/>
      <c r="EI18" s="606"/>
      <c r="EJ18" s="606"/>
      <c r="EK18" s="606"/>
      <c r="EL18" s="606"/>
      <c r="EM18" s="606"/>
      <c r="EN18" s="606"/>
      <c r="EO18" s="606"/>
      <c r="EP18" s="606"/>
      <c r="EQ18" s="606"/>
      <c r="ER18" s="606"/>
      <c r="ES18" s="606"/>
      <c r="ET18" s="606"/>
      <c r="EU18" s="606"/>
      <c r="EV18" s="606"/>
      <c r="EW18" s="606"/>
      <c r="EX18" s="606"/>
      <c r="EY18" s="606"/>
      <c r="EZ18" s="606"/>
      <c r="FA18" s="606"/>
      <c r="FB18" s="606"/>
      <c r="FC18" s="606"/>
      <c r="FD18" s="606"/>
      <c r="FE18" s="606"/>
      <c r="FF18" s="606"/>
      <c r="FG18" s="606"/>
      <c r="FH18" s="606"/>
      <c r="FI18" s="606"/>
      <c r="FJ18" s="606"/>
      <c r="FK18" s="606"/>
      <c r="FL18" s="606"/>
      <c r="FM18" s="606"/>
      <c r="FN18" s="606"/>
      <c r="FO18" s="606"/>
      <c r="FP18" s="606"/>
      <c r="FQ18" s="606"/>
      <c r="FR18" s="606"/>
      <c r="FS18" s="606"/>
      <c r="FT18" s="606"/>
      <c r="FU18" s="606"/>
      <c r="FV18" s="606"/>
      <c r="FW18" s="606"/>
      <c r="FX18" s="606"/>
      <c r="FY18" s="606"/>
      <c r="FZ18" s="606"/>
      <c r="GA18" s="606"/>
      <c r="GB18" s="606"/>
      <c r="GC18" s="606"/>
      <c r="GD18" s="606"/>
      <c r="GE18" s="606"/>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8" customFormat="1" ht="18" customHeight="1">
      <c r="A19" s="575"/>
      <c r="B19" s="576" t="s">
        <v>33</v>
      </c>
      <c r="C19" s="577" t="s">
        <v>23</v>
      </c>
      <c r="D19" s="577" t="s">
        <v>24</v>
      </c>
      <c r="E19" s="578">
        <v>1280</v>
      </c>
      <c r="F19" s="579">
        <v>0</v>
      </c>
      <c r="G19" s="580">
        <v>1330</v>
      </c>
      <c r="H19" s="581">
        <v>7</v>
      </c>
      <c r="I19" s="602" t="s">
        <v>14</v>
      </c>
      <c r="J19" s="603" t="s">
        <v>14</v>
      </c>
      <c r="K19" s="607">
        <v>7</v>
      </c>
      <c r="L19" s="605" t="s">
        <v>15</v>
      </c>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c r="FN19" s="606"/>
      <c r="FO19" s="606"/>
      <c r="FP19" s="606"/>
      <c r="FQ19" s="606"/>
      <c r="FR19" s="606"/>
      <c r="FS19" s="606"/>
      <c r="FT19" s="606"/>
      <c r="FU19" s="606"/>
      <c r="FV19" s="606"/>
      <c r="FW19" s="606"/>
      <c r="FX19" s="606"/>
      <c r="FY19" s="606"/>
      <c r="FZ19" s="606"/>
      <c r="GA19" s="606"/>
      <c r="GB19" s="606"/>
      <c r="GC19" s="606"/>
      <c r="GD19" s="606"/>
      <c r="GE19" s="606"/>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8" customFormat="1" ht="18" customHeight="1">
      <c r="A20" s="575"/>
      <c r="B20" s="576" t="s">
        <v>34</v>
      </c>
      <c r="C20" s="577" t="s">
        <v>17</v>
      </c>
      <c r="D20" s="577" t="s">
        <v>18</v>
      </c>
      <c r="E20" s="578">
        <v>1180</v>
      </c>
      <c r="F20" s="579">
        <v>10</v>
      </c>
      <c r="G20" s="580">
        <v>1230</v>
      </c>
      <c r="H20" s="581">
        <v>10</v>
      </c>
      <c r="I20" s="602" t="s">
        <v>14</v>
      </c>
      <c r="J20" s="603" t="s">
        <v>14</v>
      </c>
      <c r="K20" s="607">
        <v>20</v>
      </c>
      <c r="L20" s="605" t="s">
        <v>15</v>
      </c>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c r="CX20" s="606"/>
      <c r="CY20" s="606"/>
      <c r="CZ20" s="606"/>
      <c r="DA20" s="606"/>
      <c r="DB20" s="606"/>
      <c r="DC20" s="606"/>
      <c r="DD20" s="606"/>
      <c r="DE20" s="606"/>
      <c r="DF20" s="606"/>
      <c r="DG20" s="606"/>
      <c r="DH20" s="606"/>
      <c r="DI20" s="606"/>
      <c r="DJ20" s="606"/>
      <c r="DK20" s="606"/>
      <c r="DL20" s="606"/>
      <c r="DM20" s="606"/>
      <c r="DN20" s="606"/>
      <c r="DO20" s="606"/>
      <c r="DP20" s="606"/>
      <c r="DQ20" s="606"/>
      <c r="DR20" s="606"/>
      <c r="DS20" s="606"/>
      <c r="DT20" s="606"/>
      <c r="DU20" s="606"/>
      <c r="DV20" s="606"/>
      <c r="DW20" s="606"/>
      <c r="DX20" s="606"/>
      <c r="DY20" s="606"/>
      <c r="DZ20" s="606"/>
      <c r="EA20" s="606"/>
      <c r="EB20" s="606"/>
      <c r="EC20" s="606"/>
      <c r="ED20" s="606"/>
      <c r="EE20" s="606"/>
      <c r="EF20" s="606"/>
      <c r="EG20" s="606"/>
      <c r="EH20" s="606"/>
      <c r="EI20" s="606"/>
      <c r="EJ20" s="606"/>
      <c r="EK20" s="606"/>
      <c r="EL20" s="606"/>
      <c r="EM20" s="606"/>
      <c r="EN20" s="606"/>
      <c r="EO20" s="606"/>
      <c r="EP20" s="606"/>
      <c r="EQ20" s="606"/>
      <c r="ER20" s="606"/>
      <c r="ES20" s="606"/>
      <c r="ET20" s="606"/>
      <c r="EU20" s="606"/>
      <c r="EV20" s="606"/>
      <c r="EW20" s="606"/>
      <c r="EX20" s="606"/>
      <c r="EY20" s="606"/>
      <c r="EZ20" s="606"/>
      <c r="FA20" s="606"/>
      <c r="FB20" s="606"/>
      <c r="FC20" s="606"/>
      <c r="FD20" s="606"/>
      <c r="FE20" s="606"/>
      <c r="FF20" s="606"/>
      <c r="FG20" s="606"/>
      <c r="FH20" s="606"/>
      <c r="FI20" s="606"/>
      <c r="FJ20" s="606"/>
      <c r="FK20" s="606"/>
      <c r="FL20" s="606"/>
      <c r="FM20" s="606"/>
      <c r="FN20" s="606"/>
      <c r="FO20" s="606"/>
      <c r="FP20" s="606"/>
      <c r="FQ20" s="606"/>
      <c r="FR20" s="606"/>
      <c r="FS20" s="606"/>
      <c r="FT20" s="606"/>
      <c r="FU20" s="606"/>
      <c r="FV20" s="606"/>
      <c r="FW20" s="606"/>
      <c r="FX20" s="606"/>
      <c r="FY20" s="606"/>
      <c r="FZ20" s="606"/>
      <c r="GA20" s="606"/>
      <c r="GB20" s="606"/>
      <c r="GC20" s="606"/>
      <c r="GD20" s="606"/>
      <c r="GE20" s="606"/>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8" customFormat="1" ht="18" customHeight="1">
      <c r="A21" s="575"/>
      <c r="B21" s="576" t="s">
        <v>35</v>
      </c>
      <c r="C21" s="577" t="s">
        <v>12</v>
      </c>
      <c r="D21" s="577" t="s">
        <v>13</v>
      </c>
      <c r="E21" s="578">
        <v>1200</v>
      </c>
      <c r="F21" s="579">
        <v>10</v>
      </c>
      <c r="G21" s="580">
        <v>1250</v>
      </c>
      <c r="H21" s="581">
        <v>6</v>
      </c>
      <c r="I21" s="602" t="s">
        <v>14</v>
      </c>
      <c r="J21" s="603" t="s">
        <v>14</v>
      </c>
      <c r="K21" s="607">
        <v>16</v>
      </c>
      <c r="L21" s="605" t="s">
        <v>15</v>
      </c>
      <c r="M21" s="606"/>
      <c r="N21" s="606"/>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606"/>
      <c r="BD21" s="606"/>
      <c r="BE21" s="606"/>
      <c r="BF21" s="606"/>
      <c r="BG21" s="606"/>
      <c r="BH21" s="606"/>
      <c r="BI21" s="606"/>
      <c r="BJ21" s="606"/>
      <c r="BK21" s="606"/>
      <c r="BL21" s="606"/>
      <c r="BM21" s="606"/>
      <c r="BN21" s="606"/>
      <c r="BO21" s="60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c r="CX21" s="606"/>
      <c r="CY21" s="606"/>
      <c r="CZ21" s="606"/>
      <c r="DA21" s="606"/>
      <c r="DB21" s="606"/>
      <c r="DC21" s="606"/>
      <c r="DD21" s="606"/>
      <c r="DE21" s="606"/>
      <c r="DF21" s="606"/>
      <c r="DG21" s="606"/>
      <c r="DH21" s="606"/>
      <c r="DI21" s="606"/>
      <c r="DJ21" s="606"/>
      <c r="DK21" s="606"/>
      <c r="DL21" s="606"/>
      <c r="DM21" s="606"/>
      <c r="DN21" s="606"/>
      <c r="DO21" s="606"/>
      <c r="DP21" s="606"/>
      <c r="DQ21" s="606"/>
      <c r="DR21" s="606"/>
      <c r="DS21" s="606"/>
      <c r="DT21" s="606"/>
      <c r="DU21" s="606"/>
      <c r="DV21" s="606"/>
      <c r="DW21" s="606"/>
      <c r="DX21" s="606"/>
      <c r="DY21" s="606"/>
      <c r="DZ21" s="606"/>
      <c r="EA21" s="606"/>
      <c r="EB21" s="606"/>
      <c r="EC21" s="606"/>
      <c r="ED21" s="606"/>
      <c r="EE21" s="606"/>
      <c r="EF21" s="606"/>
      <c r="EG21" s="606"/>
      <c r="EH21" s="606"/>
      <c r="EI21" s="606"/>
      <c r="EJ21" s="606"/>
      <c r="EK21" s="606"/>
      <c r="EL21" s="606"/>
      <c r="EM21" s="606"/>
      <c r="EN21" s="606"/>
      <c r="EO21" s="606"/>
      <c r="EP21" s="606"/>
      <c r="EQ21" s="606"/>
      <c r="ER21" s="606"/>
      <c r="ES21" s="606"/>
      <c r="ET21" s="606"/>
      <c r="EU21" s="606"/>
      <c r="EV21" s="606"/>
      <c r="EW21" s="606"/>
      <c r="EX21" s="606"/>
      <c r="EY21" s="606"/>
      <c r="EZ21" s="606"/>
      <c r="FA21" s="606"/>
      <c r="FB21" s="606"/>
      <c r="FC21" s="606"/>
      <c r="FD21" s="606"/>
      <c r="FE21" s="606"/>
      <c r="FF21" s="606"/>
      <c r="FG21" s="606"/>
      <c r="FH21" s="606"/>
      <c r="FI21" s="606"/>
      <c r="FJ21" s="606"/>
      <c r="FK21" s="606"/>
      <c r="FL21" s="606"/>
      <c r="FM21" s="606"/>
      <c r="FN21" s="606"/>
      <c r="FO21" s="606"/>
      <c r="FP21" s="606"/>
      <c r="FQ21" s="606"/>
      <c r="FR21" s="606"/>
      <c r="FS21" s="606"/>
      <c r="FT21" s="606"/>
      <c r="FU21" s="606"/>
      <c r="FV21" s="606"/>
      <c r="FW21" s="606"/>
      <c r="FX21" s="606"/>
      <c r="FY21" s="606"/>
      <c r="FZ21" s="606"/>
      <c r="GA21" s="606"/>
      <c r="GB21" s="606"/>
      <c r="GC21" s="606"/>
      <c r="GD21" s="606"/>
      <c r="GE21" s="606"/>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8" customFormat="1" ht="18" customHeight="1">
      <c r="A22" s="575"/>
      <c r="B22" s="576" t="s">
        <v>36</v>
      </c>
      <c r="C22" s="577" t="s">
        <v>12</v>
      </c>
      <c r="D22" s="577" t="s">
        <v>13</v>
      </c>
      <c r="E22" s="578">
        <v>1200</v>
      </c>
      <c r="F22" s="579">
        <v>10</v>
      </c>
      <c r="G22" s="580">
        <v>1250</v>
      </c>
      <c r="H22" s="581">
        <v>6</v>
      </c>
      <c r="I22" s="602" t="s">
        <v>14</v>
      </c>
      <c r="J22" s="603" t="s">
        <v>14</v>
      </c>
      <c r="K22" s="607">
        <v>16</v>
      </c>
      <c r="L22" s="605" t="s">
        <v>15</v>
      </c>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6"/>
      <c r="BU22" s="606"/>
      <c r="BV22" s="606"/>
      <c r="BW22" s="606"/>
      <c r="BX22" s="606"/>
      <c r="BY22" s="606"/>
      <c r="BZ22" s="606"/>
      <c r="CA22" s="606"/>
      <c r="CB22" s="606"/>
      <c r="CC22" s="606"/>
      <c r="CD22" s="606"/>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6"/>
      <c r="ED22" s="606"/>
      <c r="EE22" s="606"/>
      <c r="EF22" s="606"/>
      <c r="EG22" s="606"/>
      <c r="EH22" s="606"/>
      <c r="EI22" s="606"/>
      <c r="EJ22" s="606"/>
      <c r="EK22" s="606"/>
      <c r="EL22" s="606"/>
      <c r="EM22" s="606"/>
      <c r="EN22" s="606"/>
      <c r="EO22" s="606"/>
      <c r="EP22" s="606"/>
      <c r="EQ22" s="606"/>
      <c r="ER22" s="606"/>
      <c r="ES22" s="606"/>
      <c r="ET22" s="606"/>
      <c r="EU22" s="606"/>
      <c r="EV22" s="606"/>
      <c r="EW22" s="606"/>
      <c r="EX22" s="606"/>
      <c r="EY22" s="606"/>
      <c r="EZ22" s="606"/>
      <c r="FA22" s="606"/>
      <c r="FB22" s="606"/>
      <c r="FC22" s="606"/>
      <c r="FD22" s="606"/>
      <c r="FE22" s="606"/>
      <c r="FF22" s="606"/>
      <c r="FG22" s="606"/>
      <c r="FH22" s="606"/>
      <c r="FI22" s="606"/>
      <c r="FJ22" s="606"/>
      <c r="FK22" s="606"/>
      <c r="FL22" s="606"/>
      <c r="FM22" s="606"/>
      <c r="FN22" s="606"/>
      <c r="FO22" s="606"/>
      <c r="FP22" s="606"/>
      <c r="FQ22" s="606"/>
      <c r="FR22" s="606"/>
      <c r="FS22" s="606"/>
      <c r="FT22" s="606"/>
      <c r="FU22" s="606"/>
      <c r="FV22" s="606"/>
      <c r="FW22" s="606"/>
      <c r="FX22" s="606"/>
      <c r="FY22" s="606"/>
      <c r="FZ22" s="606"/>
      <c r="GA22" s="606"/>
      <c r="GB22" s="606"/>
      <c r="GC22" s="606"/>
      <c r="GD22" s="606"/>
      <c r="GE22" s="606"/>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8" customFormat="1" ht="18" customHeight="1">
      <c r="A23" s="575"/>
      <c r="B23" s="576" t="s">
        <v>37</v>
      </c>
      <c r="C23" s="577" t="s">
        <v>17</v>
      </c>
      <c r="D23" s="577" t="s">
        <v>18</v>
      </c>
      <c r="E23" s="578">
        <v>1180</v>
      </c>
      <c r="F23" s="579">
        <v>6</v>
      </c>
      <c r="G23" s="580">
        <v>1230</v>
      </c>
      <c r="H23" s="581">
        <v>10</v>
      </c>
      <c r="I23" s="602" t="s">
        <v>14</v>
      </c>
      <c r="J23" s="603" t="s">
        <v>14</v>
      </c>
      <c r="K23" s="607">
        <v>16</v>
      </c>
      <c r="L23" s="605" t="s">
        <v>15</v>
      </c>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6"/>
      <c r="CY23" s="606"/>
      <c r="CZ23" s="606"/>
      <c r="DA23" s="606"/>
      <c r="DB23" s="606"/>
      <c r="DC23" s="606"/>
      <c r="DD23" s="606"/>
      <c r="DE23" s="606"/>
      <c r="DF23" s="606"/>
      <c r="DG23" s="606"/>
      <c r="DH23" s="606"/>
      <c r="DI23" s="606"/>
      <c r="DJ23" s="606"/>
      <c r="DK23" s="606"/>
      <c r="DL23" s="606"/>
      <c r="DM23" s="606"/>
      <c r="DN23" s="606"/>
      <c r="DO23" s="606"/>
      <c r="DP23" s="606"/>
      <c r="DQ23" s="606"/>
      <c r="DR23" s="606"/>
      <c r="DS23" s="606"/>
      <c r="DT23" s="606"/>
      <c r="DU23" s="606"/>
      <c r="DV23" s="606"/>
      <c r="DW23" s="606"/>
      <c r="DX23" s="606"/>
      <c r="DY23" s="606"/>
      <c r="DZ23" s="606"/>
      <c r="EA23" s="606"/>
      <c r="EB23" s="606"/>
      <c r="EC23" s="606"/>
      <c r="ED23" s="606"/>
      <c r="EE23" s="606"/>
      <c r="EF23" s="606"/>
      <c r="EG23" s="606"/>
      <c r="EH23" s="606"/>
      <c r="EI23" s="606"/>
      <c r="EJ23" s="606"/>
      <c r="EK23" s="606"/>
      <c r="EL23" s="606"/>
      <c r="EM23" s="606"/>
      <c r="EN23" s="606"/>
      <c r="EO23" s="606"/>
      <c r="EP23" s="606"/>
      <c r="EQ23" s="606"/>
      <c r="ER23" s="606"/>
      <c r="ES23" s="606"/>
      <c r="ET23" s="606"/>
      <c r="EU23" s="606"/>
      <c r="EV23" s="606"/>
      <c r="EW23" s="606"/>
      <c r="EX23" s="606"/>
      <c r="EY23" s="606"/>
      <c r="EZ23" s="606"/>
      <c r="FA23" s="606"/>
      <c r="FB23" s="606"/>
      <c r="FC23" s="606"/>
      <c r="FD23" s="606"/>
      <c r="FE23" s="606"/>
      <c r="FF23" s="606"/>
      <c r="FG23" s="606"/>
      <c r="FH23" s="606"/>
      <c r="FI23" s="606"/>
      <c r="FJ23" s="606"/>
      <c r="FK23" s="606"/>
      <c r="FL23" s="606"/>
      <c r="FM23" s="606"/>
      <c r="FN23" s="606"/>
      <c r="FO23" s="606"/>
      <c r="FP23" s="606"/>
      <c r="FQ23" s="606"/>
      <c r="FR23" s="606"/>
      <c r="FS23" s="606"/>
      <c r="FT23" s="606"/>
      <c r="FU23" s="606"/>
      <c r="FV23" s="606"/>
      <c r="FW23" s="606"/>
      <c r="FX23" s="606"/>
      <c r="FY23" s="606"/>
      <c r="FZ23" s="606"/>
      <c r="GA23" s="606"/>
      <c r="GB23" s="606"/>
      <c r="GC23" s="606"/>
      <c r="GD23" s="606"/>
      <c r="GE23" s="606"/>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8" customFormat="1" ht="18" customHeight="1">
      <c r="A24" s="575"/>
      <c r="B24" s="576" t="s">
        <v>38</v>
      </c>
      <c r="C24" s="577" t="s">
        <v>17</v>
      </c>
      <c r="D24" s="577" t="s">
        <v>18</v>
      </c>
      <c r="E24" s="578">
        <v>1280</v>
      </c>
      <c r="F24" s="579">
        <v>0</v>
      </c>
      <c r="G24" s="580">
        <v>1330</v>
      </c>
      <c r="H24" s="581">
        <v>0</v>
      </c>
      <c r="I24" s="609">
        <v>1380</v>
      </c>
      <c r="J24" s="603">
        <v>5</v>
      </c>
      <c r="K24" s="607">
        <v>5</v>
      </c>
      <c r="L24" s="605" t="s">
        <v>15</v>
      </c>
      <c r="M24" s="606"/>
      <c r="N24" s="606"/>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6"/>
      <c r="BU24" s="606"/>
      <c r="BV24" s="606"/>
      <c r="BW24" s="606"/>
      <c r="BX24" s="606"/>
      <c r="BY24" s="606"/>
      <c r="BZ24" s="606"/>
      <c r="CA24" s="606"/>
      <c r="CB24" s="606"/>
      <c r="CC24" s="606"/>
      <c r="CD24" s="606"/>
      <c r="CE24" s="606"/>
      <c r="CF24" s="606"/>
      <c r="CG24" s="606"/>
      <c r="CH24" s="606"/>
      <c r="CI24" s="606"/>
      <c r="CJ24" s="606"/>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606"/>
      <c r="DJ24" s="606"/>
      <c r="DK24" s="606"/>
      <c r="DL24" s="606"/>
      <c r="DM24" s="606"/>
      <c r="DN24" s="606"/>
      <c r="DO24" s="606"/>
      <c r="DP24" s="606"/>
      <c r="DQ24" s="606"/>
      <c r="DR24" s="606"/>
      <c r="DS24" s="606"/>
      <c r="DT24" s="606"/>
      <c r="DU24" s="606"/>
      <c r="DV24" s="606"/>
      <c r="DW24" s="606"/>
      <c r="DX24" s="606"/>
      <c r="DY24" s="606"/>
      <c r="DZ24" s="606"/>
      <c r="EA24" s="606"/>
      <c r="EB24" s="606"/>
      <c r="EC24" s="606"/>
      <c r="ED24" s="606"/>
      <c r="EE24" s="606"/>
      <c r="EF24" s="606"/>
      <c r="EG24" s="606"/>
      <c r="EH24" s="606"/>
      <c r="EI24" s="606"/>
      <c r="EJ24" s="606"/>
      <c r="EK24" s="606"/>
      <c r="EL24" s="606"/>
      <c r="EM24" s="606"/>
      <c r="EN24" s="606"/>
      <c r="EO24" s="606"/>
      <c r="EP24" s="606"/>
      <c r="EQ24" s="606"/>
      <c r="ER24" s="606"/>
      <c r="ES24" s="606"/>
      <c r="ET24" s="606"/>
      <c r="EU24" s="606"/>
      <c r="EV24" s="606"/>
      <c r="EW24" s="606"/>
      <c r="EX24" s="606"/>
      <c r="EY24" s="606"/>
      <c r="EZ24" s="606"/>
      <c r="FA24" s="606"/>
      <c r="FB24" s="606"/>
      <c r="FC24" s="606"/>
      <c r="FD24" s="606"/>
      <c r="FE24" s="606"/>
      <c r="FF24" s="606"/>
      <c r="FG24" s="606"/>
      <c r="FH24" s="606"/>
      <c r="FI24" s="606"/>
      <c r="FJ24" s="606"/>
      <c r="FK24" s="606"/>
      <c r="FL24" s="606"/>
      <c r="FM24" s="606"/>
      <c r="FN24" s="606"/>
      <c r="FO24" s="606"/>
      <c r="FP24" s="606"/>
      <c r="FQ24" s="606"/>
      <c r="FR24" s="606"/>
      <c r="FS24" s="606"/>
      <c r="FT24" s="606"/>
      <c r="FU24" s="606"/>
      <c r="FV24" s="606"/>
      <c r="FW24" s="606"/>
      <c r="FX24" s="606"/>
      <c r="FY24" s="606"/>
      <c r="FZ24" s="606"/>
      <c r="GA24" s="606"/>
      <c r="GB24" s="606"/>
      <c r="GC24" s="606"/>
      <c r="GD24" s="606"/>
      <c r="GE24" s="606"/>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8" customFormat="1" ht="18" customHeight="1">
      <c r="A25" s="575"/>
      <c r="B25" s="582" t="s">
        <v>39</v>
      </c>
      <c r="C25" s="583" t="s">
        <v>17</v>
      </c>
      <c r="D25" s="583" t="s">
        <v>18</v>
      </c>
      <c r="E25" s="584">
        <v>1280</v>
      </c>
      <c r="F25" s="585">
        <v>4</v>
      </c>
      <c r="G25" s="586">
        <v>1330</v>
      </c>
      <c r="H25" s="587">
        <v>6</v>
      </c>
      <c r="I25" s="609">
        <v>1380</v>
      </c>
      <c r="J25" s="603">
        <v>4</v>
      </c>
      <c r="K25" s="610">
        <v>14</v>
      </c>
      <c r="L25" s="611" t="s">
        <v>15</v>
      </c>
      <c r="M25" s="606"/>
      <c r="N25" s="606"/>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06"/>
      <c r="BB25" s="606"/>
      <c r="BC25" s="606"/>
      <c r="BD25" s="606"/>
      <c r="BE25" s="606"/>
      <c r="BF25" s="606"/>
      <c r="BG25" s="606"/>
      <c r="BH25" s="606"/>
      <c r="BI25" s="606"/>
      <c r="BJ25" s="606"/>
      <c r="BK25" s="606"/>
      <c r="BL25" s="606"/>
      <c r="BM25" s="606"/>
      <c r="BN25" s="606"/>
      <c r="BO25" s="60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c r="CM25" s="606"/>
      <c r="CN25" s="606"/>
      <c r="CO25" s="606"/>
      <c r="CP25" s="606"/>
      <c r="CQ25" s="606"/>
      <c r="CR25" s="606"/>
      <c r="CS25" s="606"/>
      <c r="CT25" s="606"/>
      <c r="CU25" s="606"/>
      <c r="CV25" s="606"/>
      <c r="CW25" s="606"/>
      <c r="CX25" s="606"/>
      <c r="CY25" s="606"/>
      <c r="CZ25" s="606"/>
      <c r="DA25" s="606"/>
      <c r="DB25" s="606"/>
      <c r="DC25" s="606"/>
      <c r="DD25" s="606"/>
      <c r="DE25" s="606"/>
      <c r="DF25" s="606"/>
      <c r="DG25" s="606"/>
      <c r="DH25" s="606"/>
      <c r="DI25" s="606"/>
      <c r="DJ25" s="606"/>
      <c r="DK25" s="606"/>
      <c r="DL25" s="606"/>
      <c r="DM25" s="606"/>
      <c r="DN25" s="606"/>
      <c r="DO25" s="606"/>
      <c r="DP25" s="606"/>
      <c r="DQ25" s="606"/>
      <c r="DR25" s="606"/>
      <c r="DS25" s="606"/>
      <c r="DT25" s="606"/>
      <c r="DU25" s="606"/>
      <c r="DV25" s="606"/>
      <c r="DW25" s="606"/>
      <c r="DX25" s="606"/>
      <c r="DY25" s="606"/>
      <c r="DZ25" s="606"/>
      <c r="EA25" s="606"/>
      <c r="EB25" s="606"/>
      <c r="EC25" s="606"/>
      <c r="ED25" s="606"/>
      <c r="EE25" s="606"/>
      <c r="EF25" s="606"/>
      <c r="EG25" s="606"/>
      <c r="EH25" s="606"/>
      <c r="EI25" s="606"/>
      <c r="EJ25" s="606"/>
      <c r="EK25" s="606"/>
      <c r="EL25" s="606"/>
      <c r="EM25" s="606"/>
      <c r="EN25" s="606"/>
      <c r="EO25" s="606"/>
      <c r="EP25" s="606"/>
      <c r="EQ25" s="606"/>
      <c r="ER25" s="606"/>
      <c r="ES25" s="606"/>
      <c r="ET25" s="606"/>
      <c r="EU25" s="606"/>
      <c r="EV25" s="606"/>
      <c r="EW25" s="606"/>
      <c r="EX25" s="606"/>
      <c r="EY25" s="606"/>
      <c r="EZ25" s="606"/>
      <c r="FA25" s="606"/>
      <c r="FB25" s="606"/>
      <c r="FC25" s="606"/>
      <c r="FD25" s="606"/>
      <c r="FE25" s="606"/>
      <c r="FF25" s="606"/>
      <c r="FG25" s="606"/>
      <c r="FH25" s="606"/>
      <c r="FI25" s="606"/>
      <c r="FJ25" s="606"/>
      <c r="FK25" s="606"/>
      <c r="FL25" s="606"/>
      <c r="FM25" s="606"/>
      <c r="FN25" s="606"/>
      <c r="FO25" s="606"/>
      <c r="FP25" s="606"/>
      <c r="FQ25" s="606"/>
      <c r="FR25" s="606"/>
      <c r="FS25" s="606"/>
      <c r="FT25" s="606"/>
      <c r="FU25" s="606"/>
      <c r="FV25" s="606"/>
      <c r="FW25" s="606"/>
      <c r="FX25" s="606"/>
      <c r="FY25" s="606"/>
      <c r="FZ25" s="606"/>
      <c r="GA25" s="606"/>
      <c r="GB25" s="606"/>
      <c r="GC25" s="606"/>
      <c r="GD25" s="606"/>
      <c r="GE25" s="606"/>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8" customFormat="1" ht="18" customHeight="1">
      <c r="A26" s="575"/>
      <c r="B26" s="588" t="s">
        <v>40</v>
      </c>
      <c r="C26" s="589" t="s">
        <v>41</v>
      </c>
      <c r="D26" s="589" t="s">
        <v>42</v>
      </c>
      <c r="E26" s="590">
        <v>1250</v>
      </c>
      <c r="F26" s="591">
        <v>10</v>
      </c>
      <c r="G26" s="590">
        <v>1300</v>
      </c>
      <c r="H26" s="591">
        <v>6</v>
      </c>
      <c r="I26" s="602" t="s">
        <v>14</v>
      </c>
      <c r="J26" s="603" t="s">
        <v>14</v>
      </c>
      <c r="K26" s="612">
        <f aca="true" t="shared" si="0" ref="K26:K38">H26+F26</f>
        <v>16</v>
      </c>
      <c r="L26" s="605" t="s">
        <v>15</v>
      </c>
      <c r="M26" s="606"/>
      <c r="N26" s="606"/>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c r="BB26" s="606"/>
      <c r="BC26" s="606"/>
      <c r="BD26" s="606"/>
      <c r="BE26" s="606"/>
      <c r="BF26" s="606"/>
      <c r="BG26" s="606"/>
      <c r="BH26" s="606"/>
      <c r="BI26" s="606"/>
      <c r="BJ26" s="606"/>
      <c r="BK26" s="606"/>
      <c r="BL26" s="606"/>
      <c r="BM26" s="606"/>
      <c r="BN26" s="606"/>
      <c r="BO26" s="606"/>
      <c r="BP26" s="606"/>
      <c r="BQ26" s="606"/>
      <c r="BR26" s="606"/>
      <c r="BS26" s="606"/>
      <c r="BT26" s="606"/>
      <c r="BU26" s="606"/>
      <c r="BV26" s="606"/>
      <c r="BW26" s="606"/>
      <c r="BX26" s="606"/>
      <c r="BY26" s="606"/>
      <c r="BZ26" s="606"/>
      <c r="CA26" s="606"/>
      <c r="CB26" s="606"/>
      <c r="CC26" s="606"/>
      <c r="CD26" s="606"/>
      <c r="CE26" s="606"/>
      <c r="CF26" s="606"/>
      <c r="CG26" s="606"/>
      <c r="CH26" s="606"/>
      <c r="CI26" s="606"/>
      <c r="CJ26" s="606"/>
      <c r="CK26" s="606"/>
      <c r="CL26" s="606"/>
      <c r="CM26" s="606"/>
      <c r="CN26" s="606"/>
      <c r="CO26" s="606"/>
      <c r="CP26" s="606"/>
      <c r="CQ26" s="606"/>
      <c r="CR26" s="606"/>
      <c r="CS26" s="606"/>
      <c r="CT26" s="606"/>
      <c r="CU26" s="606"/>
      <c r="CV26" s="606"/>
      <c r="CW26" s="606"/>
      <c r="CX26" s="606"/>
      <c r="CY26" s="606"/>
      <c r="CZ26" s="606"/>
      <c r="DA26" s="606"/>
      <c r="DB26" s="606"/>
      <c r="DC26" s="606"/>
      <c r="DD26" s="606"/>
      <c r="DE26" s="606"/>
      <c r="DF26" s="606"/>
      <c r="DG26" s="606"/>
      <c r="DH26" s="606"/>
      <c r="DI26" s="606"/>
      <c r="DJ26" s="606"/>
      <c r="DK26" s="606"/>
      <c r="DL26" s="606"/>
      <c r="DM26" s="606"/>
      <c r="DN26" s="606"/>
      <c r="DO26" s="606"/>
      <c r="DP26" s="606"/>
      <c r="DQ26" s="606"/>
      <c r="DR26" s="606"/>
      <c r="DS26" s="606"/>
      <c r="DT26" s="606"/>
      <c r="DU26" s="606"/>
      <c r="DV26" s="606"/>
      <c r="DW26" s="606"/>
      <c r="DX26" s="606"/>
      <c r="DY26" s="606"/>
      <c r="DZ26" s="606"/>
      <c r="EA26" s="606"/>
      <c r="EB26" s="606"/>
      <c r="EC26" s="606"/>
      <c r="ED26" s="606"/>
      <c r="EE26" s="606"/>
      <c r="EF26" s="606"/>
      <c r="EG26" s="606"/>
      <c r="EH26" s="606"/>
      <c r="EI26" s="606"/>
      <c r="EJ26" s="606"/>
      <c r="EK26" s="606"/>
      <c r="EL26" s="606"/>
      <c r="EM26" s="606"/>
      <c r="EN26" s="606"/>
      <c r="EO26" s="606"/>
      <c r="EP26" s="606"/>
      <c r="EQ26" s="606"/>
      <c r="ER26" s="606"/>
      <c r="ES26" s="606"/>
      <c r="ET26" s="606"/>
      <c r="EU26" s="606"/>
      <c r="EV26" s="606"/>
      <c r="EW26" s="606"/>
      <c r="EX26" s="606"/>
      <c r="EY26" s="606"/>
      <c r="EZ26" s="606"/>
      <c r="FA26" s="606"/>
      <c r="FB26" s="606"/>
      <c r="FC26" s="606"/>
      <c r="FD26" s="606"/>
      <c r="FE26" s="606"/>
      <c r="FF26" s="606"/>
      <c r="FG26" s="606"/>
      <c r="FH26" s="606"/>
      <c r="FI26" s="606"/>
      <c r="FJ26" s="606"/>
      <c r="FK26" s="606"/>
      <c r="FL26" s="606"/>
      <c r="FM26" s="606"/>
      <c r="FN26" s="606"/>
      <c r="FO26" s="606"/>
      <c r="FP26" s="606"/>
      <c r="FQ26" s="606"/>
      <c r="FR26" s="606"/>
      <c r="FS26" s="606"/>
      <c r="FT26" s="606"/>
      <c r="FU26" s="606"/>
      <c r="FV26" s="606"/>
      <c r="FW26" s="606"/>
      <c r="FX26" s="606"/>
      <c r="FY26" s="606"/>
      <c r="FZ26" s="606"/>
      <c r="GA26" s="606"/>
      <c r="GB26" s="606"/>
      <c r="GC26" s="606"/>
      <c r="GD26" s="606"/>
      <c r="GE26" s="606"/>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8" customFormat="1" ht="18" customHeight="1">
      <c r="A27" s="575"/>
      <c r="B27" s="588" t="s">
        <v>43</v>
      </c>
      <c r="C27" s="589" t="s">
        <v>17</v>
      </c>
      <c r="D27" s="589" t="s">
        <v>44</v>
      </c>
      <c r="E27" s="590">
        <v>1180</v>
      </c>
      <c r="F27" s="591">
        <v>10</v>
      </c>
      <c r="G27" s="590">
        <v>1230</v>
      </c>
      <c r="H27" s="591">
        <v>10</v>
      </c>
      <c r="I27" s="602" t="s">
        <v>14</v>
      </c>
      <c r="J27" s="603" t="s">
        <v>14</v>
      </c>
      <c r="K27" s="612">
        <f t="shared" si="0"/>
        <v>20</v>
      </c>
      <c r="L27" s="605" t="s">
        <v>15</v>
      </c>
      <c r="M27" s="606"/>
      <c r="N27" s="606"/>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c r="AW27" s="606"/>
      <c r="AX27" s="606"/>
      <c r="AY27" s="606"/>
      <c r="AZ27" s="606"/>
      <c r="BA27" s="606"/>
      <c r="BB27" s="606"/>
      <c r="BC27" s="606"/>
      <c r="BD27" s="606"/>
      <c r="BE27" s="606"/>
      <c r="BF27" s="606"/>
      <c r="BG27" s="606"/>
      <c r="BH27" s="606"/>
      <c r="BI27" s="606"/>
      <c r="BJ27" s="606"/>
      <c r="BK27" s="606"/>
      <c r="BL27" s="606"/>
      <c r="BM27" s="606"/>
      <c r="BN27" s="606"/>
      <c r="BO27" s="606"/>
      <c r="BP27" s="606"/>
      <c r="BQ27" s="606"/>
      <c r="BR27" s="606"/>
      <c r="BS27" s="606"/>
      <c r="BT27" s="606"/>
      <c r="BU27" s="606"/>
      <c r="BV27" s="606"/>
      <c r="BW27" s="606"/>
      <c r="BX27" s="606"/>
      <c r="BY27" s="606"/>
      <c r="BZ27" s="606"/>
      <c r="CA27" s="606"/>
      <c r="CB27" s="606"/>
      <c r="CC27" s="606"/>
      <c r="CD27" s="606"/>
      <c r="CE27" s="606"/>
      <c r="CF27" s="606"/>
      <c r="CG27" s="606"/>
      <c r="CH27" s="606"/>
      <c r="CI27" s="606"/>
      <c r="CJ27" s="606"/>
      <c r="CK27" s="606"/>
      <c r="CL27" s="606"/>
      <c r="CM27" s="606"/>
      <c r="CN27" s="606"/>
      <c r="CO27" s="606"/>
      <c r="CP27" s="606"/>
      <c r="CQ27" s="606"/>
      <c r="CR27" s="606"/>
      <c r="CS27" s="606"/>
      <c r="CT27" s="606"/>
      <c r="CU27" s="606"/>
      <c r="CV27" s="606"/>
      <c r="CW27" s="606"/>
      <c r="CX27" s="606"/>
      <c r="CY27" s="606"/>
      <c r="CZ27" s="606"/>
      <c r="DA27" s="606"/>
      <c r="DB27" s="606"/>
      <c r="DC27" s="606"/>
      <c r="DD27" s="606"/>
      <c r="DE27" s="606"/>
      <c r="DF27" s="606"/>
      <c r="DG27" s="606"/>
      <c r="DH27" s="606"/>
      <c r="DI27" s="606"/>
      <c r="DJ27" s="606"/>
      <c r="DK27" s="606"/>
      <c r="DL27" s="606"/>
      <c r="DM27" s="606"/>
      <c r="DN27" s="606"/>
      <c r="DO27" s="606"/>
      <c r="DP27" s="606"/>
      <c r="DQ27" s="606"/>
      <c r="DR27" s="606"/>
      <c r="DS27" s="606"/>
      <c r="DT27" s="606"/>
      <c r="DU27" s="606"/>
      <c r="DV27" s="606"/>
      <c r="DW27" s="606"/>
      <c r="DX27" s="606"/>
      <c r="DY27" s="606"/>
      <c r="DZ27" s="606"/>
      <c r="EA27" s="606"/>
      <c r="EB27" s="606"/>
      <c r="EC27" s="606"/>
      <c r="ED27" s="606"/>
      <c r="EE27" s="606"/>
      <c r="EF27" s="606"/>
      <c r="EG27" s="606"/>
      <c r="EH27" s="606"/>
      <c r="EI27" s="606"/>
      <c r="EJ27" s="606"/>
      <c r="EK27" s="606"/>
      <c r="EL27" s="606"/>
      <c r="EM27" s="606"/>
      <c r="EN27" s="606"/>
      <c r="EO27" s="606"/>
      <c r="EP27" s="606"/>
      <c r="EQ27" s="606"/>
      <c r="ER27" s="606"/>
      <c r="ES27" s="606"/>
      <c r="ET27" s="606"/>
      <c r="EU27" s="606"/>
      <c r="EV27" s="606"/>
      <c r="EW27" s="606"/>
      <c r="EX27" s="606"/>
      <c r="EY27" s="606"/>
      <c r="EZ27" s="606"/>
      <c r="FA27" s="606"/>
      <c r="FB27" s="606"/>
      <c r="FC27" s="606"/>
      <c r="FD27" s="606"/>
      <c r="FE27" s="606"/>
      <c r="FF27" s="606"/>
      <c r="FG27" s="606"/>
      <c r="FH27" s="606"/>
      <c r="FI27" s="606"/>
      <c r="FJ27" s="606"/>
      <c r="FK27" s="606"/>
      <c r="FL27" s="606"/>
      <c r="FM27" s="606"/>
      <c r="FN27" s="606"/>
      <c r="FO27" s="606"/>
      <c r="FP27" s="606"/>
      <c r="FQ27" s="606"/>
      <c r="FR27" s="606"/>
      <c r="FS27" s="606"/>
      <c r="FT27" s="606"/>
      <c r="FU27" s="606"/>
      <c r="FV27" s="606"/>
      <c r="FW27" s="606"/>
      <c r="FX27" s="606"/>
      <c r="FY27" s="606"/>
      <c r="FZ27" s="606"/>
      <c r="GA27" s="606"/>
      <c r="GB27" s="606"/>
      <c r="GC27" s="606"/>
      <c r="GD27" s="606"/>
      <c r="GE27" s="606"/>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8" customFormat="1" ht="18" customHeight="1">
      <c r="A28" s="559"/>
      <c r="B28" s="576" t="s">
        <v>43</v>
      </c>
      <c r="C28" s="577" t="s">
        <v>12</v>
      </c>
      <c r="D28" s="577" t="s">
        <v>45</v>
      </c>
      <c r="E28" s="592">
        <v>1200</v>
      </c>
      <c r="F28" s="593">
        <v>10</v>
      </c>
      <c r="G28" s="590">
        <v>1250</v>
      </c>
      <c r="H28" s="591">
        <v>6</v>
      </c>
      <c r="I28" s="602" t="s">
        <v>14</v>
      </c>
      <c r="J28" s="603" t="s">
        <v>14</v>
      </c>
      <c r="K28" s="612">
        <f t="shared" si="0"/>
        <v>16</v>
      </c>
      <c r="L28" s="605" t="s">
        <v>15</v>
      </c>
      <c r="M28" s="606"/>
      <c r="N28" s="606"/>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6"/>
      <c r="DF28" s="606"/>
      <c r="DG28" s="606"/>
      <c r="DH28" s="606"/>
      <c r="DI28" s="606"/>
      <c r="DJ28" s="606"/>
      <c r="DK28" s="606"/>
      <c r="DL28" s="606"/>
      <c r="DM28" s="606"/>
      <c r="DN28" s="606"/>
      <c r="DO28" s="606"/>
      <c r="DP28" s="606"/>
      <c r="DQ28" s="606"/>
      <c r="DR28" s="606"/>
      <c r="DS28" s="606"/>
      <c r="DT28" s="606"/>
      <c r="DU28" s="606"/>
      <c r="DV28" s="606"/>
      <c r="DW28" s="606"/>
      <c r="DX28" s="606"/>
      <c r="DY28" s="606"/>
      <c r="DZ28" s="606"/>
      <c r="EA28" s="606"/>
      <c r="EB28" s="606"/>
      <c r="EC28" s="606"/>
      <c r="ED28" s="606"/>
      <c r="EE28" s="606"/>
      <c r="EF28" s="606"/>
      <c r="EG28" s="606"/>
      <c r="EH28" s="606"/>
      <c r="EI28" s="606"/>
      <c r="EJ28" s="606"/>
      <c r="EK28" s="606"/>
      <c r="EL28" s="606"/>
      <c r="EM28" s="606"/>
      <c r="EN28" s="606"/>
      <c r="EO28" s="606"/>
      <c r="EP28" s="606"/>
      <c r="EQ28" s="606"/>
      <c r="ER28" s="606"/>
      <c r="ES28" s="606"/>
      <c r="ET28" s="606"/>
      <c r="EU28" s="606"/>
      <c r="EV28" s="606"/>
      <c r="EW28" s="606"/>
      <c r="EX28" s="606"/>
      <c r="EY28" s="606"/>
      <c r="EZ28" s="606"/>
      <c r="FA28" s="606"/>
      <c r="FB28" s="606"/>
      <c r="FC28" s="606"/>
      <c r="FD28" s="606"/>
      <c r="FE28" s="606"/>
      <c r="FF28" s="606"/>
      <c r="FG28" s="606"/>
      <c r="FH28" s="606"/>
      <c r="FI28" s="606"/>
      <c r="FJ28" s="606"/>
      <c r="FK28" s="606"/>
      <c r="FL28" s="606"/>
      <c r="FM28" s="606"/>
      <c r="FN28" s="606"/>
      <c r="FO28" s="606"/>
      <c r="FP28" s="606"/>
      <c r="FQ28" s="606"/>
      <c r="FR28" s="606"/>
      <c r="FS28" s="606"/>
      <c r="FT28" s="606"/>
      <c r="FU28" s="606"/>
      <c r="FV28" s="606"/>
      <c r="FW28" s="606"/>
      <c r="FX28" s="606"/>
      <c r="FY28" s="606"/>
      <c r="FZ28" s="606"/>
      <c r="GA28" s="606"/>
      <c r="GB28" s="606"/>
      <c r="GC28" s="606"/>
      <c r="GD28" s="606"/>
      <c r="GE28" s="606"/>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8" customFormat="1" ht="18" customHeight="1">
      <c r="A29" s="559"/>
      <c r="B29" s="576" t="s">
        <v>46</v>
      </c>
      <c r="C29" s="577" t="s">
        <v>17</v>
      </c>
      <c r="D29" s="577" t="s">
        <v>44</v>
      </c>
      <c r="E29" s="592">
        <v>1180</v>
      </c>
      <c r="F29" s="593">
        <v>10</v>
      </c>
      <c r="G29" s="590">
        <v>1230</v>
      </c>
      <c r="H29" s="591">
        <v>10</v>
      </c>
      <c r="I29" s="602" t="s">
        <v>14</v>
      </c>
      <c r="J29" s="603" t="s">
        <v>14</v>
      </c>
      <c r="K29" s="612">
        <f t="shared" si="0"/>
        <v>20</v>
      </c>
      <c r="L29" s="605" t="s">
        <v>15</v>
      </c>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c r="CX29" s="606"/>
      <c r="CY29" s="606"/>
      <c r="CZ29" s="606"/>
      <c r="DA29" s="606"/>
      <c r="DB29" s="606"/>
      <c r="DC29" s="606"/>
      <c r="DD29" s="606"/>
      <c r="DE29" s="606"/>
      <c r="DF29" s="606"/>
      <c r="DG29" s="606"/>
      <c r="DH29" s="606"/>
      <c r="DI29" s="606"/>
      <c r="DJ29" s="606"/>
      <c r="DK29" s="606"/>
      <c r="DL29" s="606"/>
      <c r="DM29" s="606"/>
      <c r="DN29" s="606"/>
      <c r="DO29" s="606"/>
      <c r="DP29" s="606"/>
      <c r="DQ29" s="606"/>
      <c r="DR29" s="606"/>
      <c r="DS29" s="606"/>
      <c r="DT29" s="606"/>
      <c r="DU29" s="606"/>
      <c r="DV29" s="606"/>
      <c r="DW29" s="606"/>
      <c r="DX29" s="606"/>
      <c r="DY29" s="606"/>
      <c r="DZ29" s="606"/>
      <c r="EA29" s="606"/>
      <c r="EB29" s="606"/>
      <c r="EC29" s="606"/>
      <c r="ED29" s="606"/>
      <c r="EE29" s="606"/>
      <c r="EF29" s="606"/>
      <c r="EG29" s="606"/>
      <c r="EH29" s="606"/>
      <c r="EI29" s="606"/>
      <c r="EJ29" s="606"/>
      <c r="EK29" s="606"/>
      <c r="EL29" s="606"/>
      <c r="EM29" s="606"/>
      <c r="EN29" s="606"/>
      <c r="EO29" s="606"/>
      <c r="EP29" s="606"/>
      <c r="EQ29" s="606"/>
      <c r="ER29" s="606"/>
      <c r="ES29" s="606"/>
      <c r="ET29" s="606"/>
      <c r="EU29" s="606"/>
      <c r="EV29" s="606"/>
      <c r="EW29" s="606"/>
      <c r="EX29" s="606"/>
      <c r="EY29" s="606"/>
      <c r="EZ29" s="606"/>
      <c r="FA29" s="606"/>
      <c r="FB29" s="606"/>
      <c r="FC29" s="606"/>
      <c r="FD29" s="606"/>
      <c r="FE29" s="606"/>
      <c r="FF29" s="606"/>
      <c r="FG29" s="606"/>
      <c r="FH29" s="606"/>
      <c r="FI29" s="606"/>
      <c r="FJ29" s="606"/>
      <c r="FK29" s="606"/>
      <c r="FL29" s="606"/>
      <c r="FM29" s="606"/>
      <c r="FN29" s="606"/>
      <c r="FO29" s="606"/>
      <c r="FP29" s="606"/>
      <c r="FQ29" s="606"/>
      <c r="FR29" s="606"/>
      <c r="FS29" s="606"/>
      <c r="FT29" s="606"/>
      <c r="FU29" s="606"/>
      <c r="FV29" s="606"/>
      <c r="FW29" s="606"/>
      <c r="FX29" s="606"/>
      <c r="FY29" s="606"/>
      <c r="FZ29" s="606"/>
      <c r="GA29" s="606"/>
      <c r="GB29" s="606"/>
      <c r="GC29" s="606"/>
      <c r="GD29" s="606"/>
      <c r="GE29" s="606"/>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8" customFormat="1" ht="18" customHeight="1">
      <c r="A30" s="559"/>
      <c r="B30" s="576" t="s">
        <v>47</v>
      </c>
      <c r="C30" s="577" t="s">
        <v>17</v>
      </c>
      <c r="D30" s="577" t="s">
        <v>44</v>
      </c>
      <c r="E30" s="592">
        <v>1180</v>
      </c>
      <c r="F30" s="593">
        <v>0</v>
      </c>
      <c r="G30" s="592">
        <v>1230</v>
      </c>
      <c r="H30" s="593">
        <v>0</v>
      </c>
      <c r="I30" s="602" t="s">
        <v>14</v>
      </c>
      <c r="J30" s="603" t="s">
        <v>14</v>
      </c>
      <c r="K30" s="612">
        <v>0</v>
      </c>
      <c r="L30" s="605" t="s">
        <v>15</v>
      </c>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606"/>
      <c r="CR30" s="606"/>
      <c r="CS30" s="606"/>
      <c r="CT30" s="606"/>
      <c r="CU30" s="606"/>
      <c r="CV30" s="606"/>
      <c r="CW30" s="606"/>
      <c r="CX30" s="606"/>
      <c r="CY30" s="606"/>
      <c r="CZ30" s="606"/>
      <c r="DA30" s="606"/>
      <c r="DB30" s="606"/>
      <c r="DC30" s="606"/>
      <c r="DD30" s="606"/>
      <c r="DE30" s="606"/>
      <c r="DF30" s="606"/>
      <c r="DG30" s="606"/>
      <c r="DH30" s="606"/>
      <c r="DI30" s="606"/>
      <c r="DJ30" s="606"/>
      <c r="DK30" s="606"/>
      <c r="DL30" s="606"/>
      <c r="DM30" s="606"/>
      <c r="DN30" s="606"/>
      <c r="DO30" s="606"/>
      <c r="DP30" s="606"/>
      <c r="DQ30" s="606"/>
      <c r="DR30" s="606"/>
      <c r="DS30" s="606"/>
      <c r="DT30" s="606"/>
      <c r="DU30" s="606"/>
      <c r="DV30" s="606"/>
      <c r="DW30" s="606"/>
      <c r="DX30" s="606"/>
      <c r="DY30" s="606"/>
      <c r="DZ30" s="606"/>
      <c r="EA30" s="606"/>
      <c r="EB30" s="606"/>
      <c r="EC30" s="606"/>
      <c r="ED30" s="606"/>
      <c r="EE30" s="606"/>
      <c r="EF30" s="606"/>
      <c r="EG30" s="606"/>
      <c r="EH30" s="606"/>
      <c r="EI30" s="606"/>
      <c r="EJ30" s="606"/>
      <c r="EK30" s="606"/>
      <c r="EL30" s="606"/>
      <c r="EM30" s="606"/>
      <c r="EN30" s="606"/>
      <c r="EO30" s="606"/>
      <c r="EP30" s="606"/>
      <c r="EQ30" s="606"/>
      <c r="ER30" s="606"/>
      <c r="ES30" s="606"/>
      <c r="ET30" s="606"/>
      <c r="EU30" s="606"/>
      <c r="EV30" s="606"/>
      <c r="EW30" s="606"/>
      <c r="EX30" s="606"/>
      <c r="EY30" s="606"/>
      <c r="EZ30" s="606"/>
      <c r="FA30" s="606"/>
      <c r="FB30" s="606"/>
      <c r="FC30" s="606"/>
      <c r="FD30" s="606"/>
      <c r="FE30" s="606"/>
      <c r="FF30" s="606"/>
      <c r="FG30" s="606"/>
      <c r="FH30" s="606"/>
      <c r="FI30" s="606"/>
      <c r="FJ30" s="606"/>
      <c r="FK30" s="606"/>
      <c r="FL30" s="606"/>
      <c r="FM30" s="606"/>
      <c r="FN30" s="606"/>
      <c r="FO30" s="606"/>
      <c r="FP30" s="606"/>
      <c r="FQ30" s="606"/>
      <c r="FR30" s="606"/>
      <c r="FS30" s="606"/>
      <c r="FT30" s="606"/>
      <c r="FU30" s="606"/>
      <c r="FV30" s="606"/>
      <c r="FW30" s="606"/>
      <c r="FX30" s="606"/>
      <c r="FY30" s="606"/>
      <c r="FZ30" s="606"/>
      <c r="GA30" s="606"/>
      <c r="GB30" s="606"/>
      <c r="GC30" s="606"/>
      <c r="GD30" s="606"/>
      <c r="GE30" s="606"/>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8" customFormat="1" ht="18" customHeight="1">
      <c r="A31" s="559"/>
      <c r="B31" s="576" t="s">
        <v>47</v>
      </c>
      <c r="C31" s="577" t="s">
        <v>12</v>
      </c>
      <c r="D31" s="577" t="s">
        <v>45</v>
      </c>
      <c r="E31" s="592">
        <v>1200</v>
      </c>
      <c r="F31" s="593">
        <v>10</v>
      </c>
      <c r="G31" s="592">
        <v>1250</v>
      </c>
      <c r="H31" s="593">
        <v>6</v>
      </c>
      <c r="I31" s="602" t="s">
        <v>14</v>
      </c>
      <c r="J31" s="603" t="s">
        <v>14</v>
      </c>
      <c r="K31" s="612">
        <f t="shared" si="0"/>
        <v>16</v>
      </c>
      <c r="L31" s="605" t="s">
        <v>15</v>
      </c>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606"/>
      <c r="CR31" s="606"/>
      <c r="CS31" s="606"/>
      <c r="CT31" s="606"/>
      <c r="CU31" s="606"/>
      <c r="CV31" s="606"/>
      <c r="CW31" s="606"/>
      <c r="CX31" s="606"/>
      <c r="CY31" s="606"/>
      <c r="CZ31" s="606"/>
      <c r="DA31" s="606"/>
      <c r="DB31" s="606"/>
      <c r="DC31" s="606"/>
      <c r="DD31" s="606"/>
      <c r="DE31" s="606"/>
      <c r="DF31" s="606"/>
      <c r="DG31" s="606"/>
      <c r="DH31" s="606"/>
      <c r="DI31" s="606"/>
      <c r="DJ31" s="606"/>
      <c r="DK31" s="606"/>
      <c r="DL31" s="606"/>
      <c r="DM31" s="606"/>
      <c r="DN31" s="606"/>
      <c r="DO31" s="606"/>
      <c r="DP31" s="606"/>
      <c r="DQ31" s="606"/>
      <c r="DR31" s="606"/>
      <c r="DS31" s="606"/>
      <c r="DT31" s="606"/>
      <c r="DU31" s="606"/>
      <c r="DV31" s="606"/>
      <c r="DW31" s="606"/>
      <c r="DX31" s="606"/>
      <c r="DY31" s="606"/>
      <c r="DZ31" s="606"/>
      <c r="EA31" s="606"/>
      <c r="EB31" s="606"/>
      <c r="EC31" s="606"/>
      <c r="ED31" s="606"/>
      <c r="EE31" s="606"/>
      <c r="EF31" s="606"/>
      <c r="EG31" s="606"/>
      <c r="EH31" s="606"/>
      <c r="EI31" s="606"/>
      <c r="EJ31" s="606"/>
      <c r="EK31" s="606"/>
      <c r="EL31" s="606"/>
      <c r="EM31" s="606"/>
      <c r="EN31" s="606"/>
      <c r="EO31" s="606"/>
      <c r="EP31" s="606"/>
      <c r="EQ31" s="606"/>
      <c r="ER31" s="606"/>
      <c r="ES31" s="606"/>
      <c r="ET31" s="606"/>
      <c r="EU31" s="606"/>
      <c r="EV31" s="606"/>
      <c r="EW31" s="606"/>
      <c r="EX31" s="606"/>
      <c r="EY31" s="606"/>
      <c r="EZ31" s="606"/>
      <c r="FA31" s="606"/>
      <c r="FB31" s="606"/>
      <c r="FC31" s="606"/>
      <c r="FD31" s="606"/>
      <c r="FE31" s="606"/>
      <c r="FF31" s="606"/>
      <c r="FG31" s="606"/>
      <c r="FH31" s="606"/>
      <c r="FI31" s="606"/>
      <c r="FJ31" s="606"/>
      <c r="FK31" s="606"/>
      <c r="FL31" s="606"/>
      <c r="FM31" s="606"/>
      <c r="FN31" s="606"/>
      <c r="FO31" s="606"/>
      <c r="FP31" s="606"/>
      <c r="FQ31" s="606"/>
      <c r="FR31" s="606"/>
      <c r="FS31" s="606"/>
      <c r="FT31" s="606"/>
      <c r="FU31" s="606"/>
      <c r="FV31" s="606"/>
      <c r="FW31" s="606"/>
      <c r="FX31" s="606"/>
      <c r="FY31" s="606"/>
      <c r="FZ31" s="606"/>
      <c r="GA31" s="606"/>
      <c r="GB31" s="606"/>
      <c r="GC31" s="606"/>
      <c r="GD31" s="606"/>
      <c r="GE31" s="606"/>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1:253" s="558" customFormat="1" ht="18" customHeight="1">
      <c r="A32" s="559"/>
      <c r="B32" s="576" t="s">
        <v>48</v>
      </c>
      <c r="C32" s="577" t="s">
        <v>17</v>
      </c>
      <c r="D32" s="577" t="s">
        <v>44</v>
      </c>
      <c r="E32" s="592">
        <v>1180</v>
      </c>
      <c r="F32" s="593">
        <v>10</v>
      </c>
      <c r="G32" s="592">
        <v>1230</v>
      </c>
      <c r="H32" s="593">
        <v>10</v>
      </c>
      <c r="I32" s="602" t="s">
        <v>14</v>
      </c>
      <c r="J32" s="603" t="s">
        <v>14</v>
      </c>
      <c r="K32" s="612">
        <f t="shared" si="0"/>
        <v>20</v>
      </c>
      <c r="L32" s="605" t="s">
        <v>15</v>
      </c>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c r="CX32" s="606"/>
      <c r="CY32" s="606"/>
      <c r="CZ32" s="606"/>
      <c r="DA32" s="606"/>
      <c r="DB32" s="606"/>
      <c r="DC32" s="606"/>
      <c r="DD32" s="606"/>
      <c r="DE32" s="606"/>
      <c r="DF32" s="606"/>
      <c r="DG32" s="606"/>
      <c r="DH32" s="606"/>
      <c r="DI32" s="606"/>
      <c r="DJ32" s="606"/>
      <c r="DK32" s="606"/>
      <c r="DL32" s="606"/>
      <c r="DM32" s="606"/>
      <c r="DN32" s="606"/>
      <c r="DO32" s="606"/>
      <c r="DP32" s="606"/>
      <c r="DQ32" s="606"/>
      <c r="DR32" s="606"/>
      <c r="DS32" s="606"/>
      <c r="DT32" s="606"/>
      <c r="DU32" s="606"/>
      <c r="DV32" s="606"/>
      <c r="DW32" s="606"/>
      <c r="DX32" s="606"/>
      <c r="DY32" s="606"/>
      <c r="DZ32" s="606"/>
      <c r="EA32" s="606"/>
      <c r="EB32" s="606"/>
      <c r="EC32" s="606"/>
      <c r="ED32" s="606"/>
      <c r="EE32" s="606"/>
      <c r="EF32" s="606"/>
      <c r="EG32" s="606"/>
      <c r="EH32" s="606"/>
      <c r="EI32" s="606"/>
      <c r="EJ32" s="606"/>
      <c r="EK32" s="606"/>
      <c r="EL32" s="606"/>
      <c r="EM32" s="606"/>
      <c r="EN32" s="606"/>
      <c r="EO32" s="606"/>
      <c r="EP32" s="606"/>
      <c r="EQ32" s="606"/>
      <c r="ER32" s="606"/>
      <c r="ES32" s="606"/>
      <c r="ET32" s="606"/>
      <c r="EU32" s="606"/>
      <c r="EV32" s="606"/>
      <c r="EW32" s="606"/>
      <c r="EX32" s="606"/>
      <c r="EY32" s="606"/>
      <c r="EZ32" s="606"/>
      <c r="FA32" s="606"/>
      <c r="FB32" s="606"/>
      <c r="FC32" s="606"/>
      <c r="FD32" s="606"/>
      <c r="FE32" s="606"/>
      <c r="FF32" s="606"/>
      <c r="FG32" s="606"/>
      <c r="FH32" s="606"/>
      <c r="FI32" s="606"/>
      <c r="FJ32" s="606"/>
      <c r="FK32" s="606"/>
      <c r="FL32" s="606"/>
      <c r="FM32" s="606"/>
      <c r="FN32" s="606"/>
      <c r="FO32" s="606"/>
      <c r="FP32" s="606"/>
      <c r="FQ32" s="606"/>
      <c r="FR32" s="606"/>
      <c r="FS32" s="606"/>
      <c r="FT32" s="606"/>
      <c r="FU32" s="606"/>
      <c r="FV32" s="606"/>
      <c r="FW32" s="606"/>
      <c r="FX32" s="606"/>
      <c r="FY32" s="606"/>
      <c r="FZ32" s="606"/>
      <c r="GA32" s="606"/>
      <c r="GB32" s="606"/>
      <c r="GC32" s="606"/>
      <c r="GD32" s="606"/>
      <c r="GE32" s="606"/>
      <c r="GF32" s="575"/>
      <c r="GG32" s="575"/>
      <c r="GH32" s="575"/>
      <c r="GI32" s="575"/>
      <c r="GJ32" s="575"/>
      <c r="GK32" s="575"/>
      <c r="GL32" s="575"/>
      <c r="GM32" s="575"/>
      <c r="GN32" s="575"/>
      <c r="GO32" s="575"/>
      <c r="GP32" s="575"/>
      <c r="GQ32" s="575"/>
      <c r="GR32" s="575"/>
      <c r="GS32" s="575"/>
      <c r="GT32" s="575"/>
      <c r="GU32" s="575"/>
      <c r="GV32" s="575"/>
      <c r="GW32" s="575"/>
      <c r="GX32" s="575"/>
      <c r="GY32" s="575"/>
      <c r="GZ32" s="575"/>
      <c r="HA32" s="575"/>
      <c r="HB32" s="575"/>
      <c r="HC32" s="575"/>
      <c r="HD32" s="575"/>
      <c r="HE32" s="575"/>
      <c r="HF32" s="575"/>
      <c r="HG32" s="575"/>
      <c r="HH32" s="575"/>
      <c r="HI32" s="575"/>
      <c r="HJ32" s="575"/>
      <c r="HK32" s="575"/>
      <c r="HL32" s="575"/>
      <c r="HM32" s="575"/>
      <c r="HN32" s="575"/>
      <c r="HO32" s="575"/>
      <c r="HP32" s="575"/>
      <c r="HQ32" s="575"/>
      <c r="HR32" s="575"/>
      <c r="HS32" s="575"/>
      <c r="HT32" s="575"/>
      <c r="HU32" s="575"/>
      <c r="HV32" s="575"/>
      <c r="HW32" s="575"/>
      <c r="HX32" s="575"/>
      <c r="HY32" s="575"/>
      <c r="HZ32" s="575"/>
      <c r="IA32" s="575"/>
      <c r="IB32" s="575"/>
      <c r="IC32" s="575"/>
      <c r="ID32" s="575"/>
      <c r="IE32" s="575"/>
      <c r="IF32" s="575"/>
      <c r="IG32" s="575"/>
      <c r="IH32" s="575"/>
      <c r="II32" s="575"/>
      <c r="IJ32" s="575"/>
      <c r="IK32" s="575"/>
      <c r="IL32" s="575"/>
      <c r="IM32" s="575"/>
      <c r="IN32" s="575"/>
      <c r="IO32" s="575"/>
      <c r="IP32" s="575"/>
      <c r="IQ32" s="575"/>
      <c r="IR32" s="575"/>
      <c r="IS32" s="575"/>
    </row>
    <row r="33" spans="1:253" s="558" customFormat="1" ht="18" customHeight="1">
      <c r="A33" s="559"/>
      <c r="B33" s="576" t="s">
        <v>49</v>
      </c>
      <c r="C33" s="577" t="s">
        <v>41</v>
      </c>
      <c r="D33" s="577" t="s">
        <v>42</v>
      </c>
      <c r="E33" s="592">
        <v>1250</v>
      </c>
      <c r="F33" s="593">
        <v>10</v>
      </c>
      <c r="G33" s="592">
        <v>1300</v>
      </c>
      <c r="H33" s="593">
        <v>6</v>
      </c>
      <c r="I33" s="602" t="s">
        <v>14</v>
      </c>
      <c r="J33" s="603" t="s">
        <v>14</v>
      </c>
      <c r="K33" s="612">
        <f t="shared" si="0"/>
        <v>16</v>
      </c>
      <c r="L33" s="605" t="s">
        <v>15</v>
      </c>
      <c r="M33" s="606"/>
      <c r="N33" s="606"/>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6"/>
      <c r="AR33" s="606"/>
      <c r="AS33" s="606"/>
      <c r="AT33" s="606"/>
      <c r="AU33" s="606"/>
      <c r="AV33" s="606"/>
      <c r="AW33" s="606"/>
      <c r="AX33" s="606"/>
      <c r="AY33" s="606"/>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6"/>
      <c r="DT33" s="606"/>
      <c r="DU33" s="606"/>
      <c r="DV33" s="606"/>
      <c r="DW33" s="606"/>
      <c r="DX33" s="606"/>
      <c r="DY33" s="606"/>
      <c r="DZ33" s="606"/>
      <c r="EA33" s="606"/>
      <c r="EB33" s="606"/>
      <c r="EC33" s="606"/>
      <c r="ED33" s="606"/>
      <c r="EE33" s="606"/>
      <c r="EF33" s="606"/>
      <c r="EG33" s="606"/>
      <c r="EH33" s="606"/>
      <c r="EI33" s="606"/>
      <c r="EJ33" s="606"/>
      <c r="EK33" s="606"/>
      <c r="EL33" s="606"/>
      <c r="EM33" s="606"/>
      <c r="EN33" s="606"/>
      <c r="EO33" s="606"/>
      <c r="EP33" s="606"/>
      <c r="EQ33" s="606"/>
      <c r="ER33" s="606"/>
      <c r="ES33" s="606"/>
      <c r="ET33" s="606"/>
      <c r="EU33" s="606"/>
      <c r="EV33" s="606"/>
      <c r="EW33" s="606"/>
      <c r="EX33" s="606"/>
      <c r="EY33" s="606"/>
      <c r="EZ33" s="606"/>
      <c r="FA33" s="606"/>
      <c r="FB33" s="606"/>
      <c r="FC33" s="606"/>
      <c r="FD33" s="606"/>
      <c r="FE33" s="606"/>
      <c r="FF33" s="606"/>
      <c r="FG33" s="606"/>
      <c r="FH33" s="606"/>
      <c r="FI33" s="606"/>
      <c r="FJ33" s="606"/>
      <c r="FK33" s="606"/>
      <c r="FL33" s="606"/>
      <c r="FM33" s="606"/>
      <c r="FN33" s="606"/>
      <c r="FO33" s="606"/>
      <c r="FP33" s="606"/>
      <c r="FQ33" s="606"/>
      <c r="FR33" s="606"/>
      <c r="FS33" s="606"/>
      <c r="FT33" s="606"/>
      <c r="FU33" s="606"/>
      <c r="FV33" s="606"/>
      <c r="FW33" s="606"/>
      <c r="FX33" s="606"/>
      <c r="FY33" s="606"/>
      <c r="FZ33" s="606"/>
      <c r="GA33" s="606"/>
      <c r="GB33" s="606"/>
      <c r="GC33" s="606"/>
      <c r="GD33" s="606"/>
      <c r="GE33" s="606"/>
      <c r="GF33" s="575"/>
      <c r="GG33" s="575"/>
      <c r="GH33" s="575"/>
      <c r="GI33" s="575"/>
      <c r="GJ33" s="575"/>
      <c r="GK33" s="575"/>
      <c r="GL33" s="575"/>
      <c r="GM33" s="575"/>
      <c r="GN33" s="575"/>
      <c r="GO33" s="575"/>
      <c r="GP33" s="575"/>
      <c r="GQ33" s="575"/>
      <c r="GR33" s="575"/>
      <c r="GS33" s="575"/>
      <c r="GT33" s="575"/>
      <c r="GU33" s="575"/>
      <c r="GV33" s="575"/>
      <c r="GW33" s="575"/>
      <c r="GX33" s="575"/>
      <c r="GY33" s="575"/>
      <c r="GZ33" s="575"/>
      <c r="HA33" s="575"/>
      <c r="HB33" s="575"/>
      <c r="HC33" s="575"/>
      <c r="HD33" s="575"/>
      <c r="HE33" s="575"/>
      <c r="HF33" s="575"/>
      <c r="HG33" s="575"/>
      <c r="HH33" s="575"/>
      <c r="HI33" s="575"/>
      <c r="HJ33" s="575"/>
      <c r="HK33" s="575"/>
      <c r="HL33" s="575"/>
      <c r="HM33" s="575"/>
      <c r="HN33" s="575"/>
      <c r="HO33" s="575"/>
      <c r="HP33" s="575"/>
      <c r="HQ33" s="575"/>
      <c r="HR33" s="575"/>
      <c r="HS33" s="575"/>
      <c r="HT33" s="575"/>
      <c r="HU33" s="575"/>
      <c r="HV33" s="575"/>
      <c r="HW33" s="575"/>
      <c r="HX33" s="575"/>
      <c r="HY33" s="575"/>
      <c r="HZ33" s="575"/>
      <c r="IA33" s="575"/>
      <c r="IB33" s="575"/>
      <c r="IC33" s="575"/>
      <c r="ID33" s="575"/>
      <c r="IE33" s="575"/>
      <c r="IF33" s="575"/>
      <c r="IG33" s="575"/>
      <c r="IH33" s="575"/>
      <c r="II33" s="575"/>
      <c r="IJ33" s="575"/>
      <c r="IK33" s="575"/>
      <c r="IL33" s="575"/>
      <c r="IM33" s="575"/>
      <c r="IN33" s="575"/>
      <c r="IO33" s="575"/>
      <c r="IP33" s="575"/>
      <c r="IQ33" s="575"/>
      <c r="IR33" s="575"/>
      <c r="IS33" s="575"/>
    </row>
    <row r="34" spans="1:253" s="558" customFormat="1" ht="18" customHeight="1">
      <c r="A34" s="559"/>
      <c r="B34" s="576" t="s">
        <v>50</v>
      </c>
      <c r="C34" s="577" t="s">
        <v>17</v>
      </c>
      <c r="D34" s="577" t="s">
        <v>44</v>
      </c>
      <c r="E34" s="592">
        <v>1180</v>
      </c>
      <c r="F34" s="593">
        <v>10</v>
      </c>
      <c r="G34" s="592">
        <v>1230</v>
      </c>
      <c r="H34" s="593">
        <v>10</v>
      </c>
      <c r="I34" s="602" t="s">
        <v>14</v>
      </c>
      <c r="J34" s="603" t="s">
        <v>14</v>
      </c>
      <c r="K34" s="612">
        <f t="shared" si="0"/>
        <v>20</v>
      </c>
      <c r="L34" s="605" t="s">
        <v>15</v>
      </c>
      <c r="M34" s="606"/>
      <c r="N34" s="606"/>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6"/>
      <c r="AV34" s="606"/>
      <c r="AW34" s="606"/>
      <c r="AX34" s="606"/>
      <c r="AY34" s="606"/>
      <c r="AZ34" s="606"/>
      <c r="BA34" s="606"/>
      <c r="BB34" s="606"/>
      <c r="BC34" s="606"/>
      <c r="BD34" s="606"/>
      <c r="BE34" s="606"/>
      <c r="BF34" s="606"/>
      <c r="BG34" s="606"/>
      <c r="BH34" s="606"/>
      <c r="BI34" s="606"/>
      <c r="BJ34" s="606"/>
      <c r="BK34" s="606"/>
      <c r="BL34" s="606"/>
      <c r="BM34" s="606"/>
      <c r="BN34" s="606"/>
      <c r="BO34" s="606"/>
      <c r="BP34" s="606"/>
      <c r="BQ34" s="606"/>
      <c r="BR34" s="606"/>
      <c r="BS34" s="606"/>
      <c r="BT34" s="606"/>
      <c r="BU34" s="606"/>
      <c r="BV34" s="606"/>
      <c r="BW34" s="606"/>
      <c r="BX34" s="606"/>
      <c r="BY34" s="606"/>
      <c r="BZ34" s="606"/>
      <c r="CA34" s="606"/>
      <c r="CB34" s="606"/>
      <c r="CC34" s="606"/>
      <c r="CD34" s="606"/>
      <c r="CE34" s="606"/>
      <c r="CF34" s="606"/>
      <c r="CG34" s="606"/>
      <c r="CH34" s="606"/>
      <c r="CI34" s="606"/>
      <c r="CJ34" s="606"/>
      <c r="CK34" s="606"/>
      <c r="CL34" s="606"/>
      <c r="CM34" s="606"/>
      <c r="CN34" s="606"/>
      <c r="CO34" s="606"/>
      <c r="CP34" s="606"/>
      <c r="CQ34" s="606"/>
      <c r="CR34" s="606"/>
      <c r="CS34" s="606"/>
      <c r="CT34" s="606"/>
      <c r="CU34" s="606"/>
      <c r="CV34" s="606"/>
      <c r="CW34" s="606"/>
      <c r="CX34" s="606"/>
      <c r="CY34" s="606"/>
      <c r="CZ34" s="606"/>
      <c r="DA34" s="606"/>
      <c r="DB34" s="606"/>
      <c r="DC34" s="606"/>
      <c r="DD34" s="606"/>
      <c r="DE34" s="606"/>
      <c r="DF34" s="606"/>
      <c r="DG34" s="606"/>
      <c r="DH34" s="606"/>
      <c r="DI34" s="606"/>
      <c r="DJ34" s="606"/>
      <c r="DK34" s="606"/>
      <c r="DL34" s="606"/>
      <c r="DM34" s="606"/>
      <c r="DN34" s="606"/>
      <c r="DO34" s="606"/>
      <c r="DP34" s="606"/>
      <c r="DQ34" s="606"/>
      <c r="DR34" s="606"/>
      <c r="DS34" s="606"/>
      <c r="DT34" s="606"/>
      <c r="DU34" s="606"/>
      <c r="DV34" s="606"/>
      <c r="DW34" s="606"/>
      <c r="DX34" s="606"/>
      <c r="DY34" s="606"/>
      <c r="DZ34" s="606"/>
      <c r="EA34" s="606"/>
      <c r="EB34" s="606"/>
      <c r="EC34" s="606"/>
      <c r="ED34" s="606"/>
      <c r="EE34" s="606"/>
      <c r="EF34" s="606"/>
      <c r="EG34" s="606"/>
      <c r="EH34" s="606"/>
      <c r="EI34" s="606"/>
      <c r="EJ34" s="606"/>
      <c r="EK34" s="606"/>
      <c r="EL34" s="606"/>
      <c r="EM34" s="606"/>
      <c r="EN34" s="606"/>
      <c r="EO34" s="606"/>
      <c r="EP34" s="606"/>
      <c r="EQ34" s="606"/>
      <c r="ER34" s="606"/>
      <c r="ES34" s="606"/>
      <c r="ET34" s="606"/>
      <c r="EU34" s="606"/>
      <c r="EV34" s="606"/>
      <c r="EW34" s="606"/>
      <c r="EX34" s="606"/>
      <c r="EY34" s="606"/>
      <c r="EZ34" s="606"/>
      <c r="FA34" s="606"/>
      <c r="FB34" s="606"/>
      <c r="FC34" s="606"/>
      <c r="FD34" s="606"/>
      <c r="FE34" s="606"/>
      <c r="FF34" s="606"/>
      <c r="FG34" s="606"/>
      <c r="FH34" s="606"/>
      <c r="FI34" s="606"/>
      <c r="FJ34" s="606"/>
      <c r="FK34" s="606"/>
      <c r="FL34" s="606"/>
      <c r="FM34" s="606"/>
      <c r="FN34" s="606"/>
      <c r="FO34" s="606"/>
      <c r="FP34" s="606"/>
      <c r="FQ34" s="606"/>
      <c r="FR34" s="606"/>
      <c r="FS34" s="606"/>
      <c r="FT34" s="606"/>
      <c r="FU34" s="606"/>
      <c r="FV34" s="606"/>
      <c r="FW34" s="606"/>
      <c r="FX34" s="606"/>
      <c r="FY34" s="606"/>
      <c r="FZ34" s="606"/>
      <c r="GA34" s="606"/>
      <c r="GB34" s="606"/>
      <c r="GC34" s="606"/>
      <c r="GD34" s="606"/>
      <c r="GE34" s="606"/>
      <c r="GF34" s="575"/>
      <c r="GG34" s="575"/>
      <c r="GH34" s="575"/>
      <c r="GI34" s="575"/>
      <c r="GJ34" s="575"/>
      <c r="GK34" s="575"/>
      <c r="GL34" s="575"/>
      <c r="GM34" s="575"/>
      <c r="GN34" s="575"/>
      <c r="GO34" s="575"/>
      <c r="GP34" s="575"/>
      <c r="GQ34" s="575"/>
      <c r="GR34" s="575"/>
      <c r="GS34" s="575"/>
      <c r="GT34" s="575"/>
      <c r="GU34" s="575"/>
      <c r="GV34" s="575"/>
      <c r="GW34" s="575"/>
      <c r="GX34" s="575"/>
      <c r="GY34" s="575"/>
      <c r="GZ34" s="575"/>
      <c r="HA34" s="575"/>
      <c r="HB34" s="575"/>
      <c r="HC34" s="575"/>
      <c r="HD34" s="575"/>
      <c r="HE34" s="575"/>
      <c r="HF34" s="575"/>
      <c r="HG34" s="575"/>
      <c r="HH34" s="575"/>
      <c r="HI34" s="575"/>
      <c r="HJ34" s="575"/>
      <c r="HK34" s="575"/>
      <c r="HL34" s="575"/>
      <c r="HM34" s="575"/>
      <c r="HN34" s="575"/>
      <c r="HO34" s="575"/>
      <c r="HP34" s="575"/>
      <c r="HQ34" s="575"/>
      <c r="HR34" s="575"/>
      <c r="HS34" s="575"/>
      <c r="HT34" s="575"/>
      <c r="HU34" s="575"/>
      <c r="HV34" s="575"/>
      <c r="HW34" s="575"/>
      <c r="HX34" s="575"/>
      <c r="HY34" s="575"/>
      <c r="HZ34" s="575"/>
      <c r="IA34" s="575"/>
      <c r="IB34" s="575"/>
      <c r="IC34" s="575"/>
      <c r="ID34" s="575"/>
      <c r="IE34" s="575"/>
      <c r="IF34" s="575"/>
      <c r="IG34" s="575"/>
      <c r="IH34" s="575"/>
      <c r="II34" s="575"/>
      <c r="IJ34" s="575"/>
      <c r="IK34" s="575"/>
      <c r="IL34" s="575"/>
      <c r="IM34" s="575"/>
      <c r="IN34" s="575"/>
      <c r="IO34" s="575"/>
      <c r="IP34" s="575"/>
      <c r="IQ34" s="575"/>
      <c r="IR34" s="575"/>
      <c r="IS34" s="575"/>
    </row>
    <row r="35" spans="1:253" s="558" customFormat="1" ht="18" customHeight="1">
      <c r="A35" s="559"/>
      <c r="B35" s="576" t="s">
        <v>51</v>
      </c>
      <c r="C35" s="577" t="s">
        <v>17</v>
      </c>
      <c r="D35" s="577" t="s">
        <v>44</v>
      </c>
      <c r="E35" s="592">
        <v>1180</v>
      </c>
      <c r="F35" s="593">
        <v>10</v>
      </c>
      <c r="G35" s="592">
        <v>1230</v>
      </c>
      <c r="H35" s="593">
        <v>10</v>
      </c>
      <c r="I35" s="602" t="s">
        <v>14</v>
      </c>
      <c r="J35" s="603" t="s">
        <v>14</v>
      </c>
      <c r="K35" s="612">
        <f t="shared" si="0"/>
        <v>20</v>
      </c>
      <c r="L35" s="605" t="s">
        <v>15</v>
      </c>
      <c r="M35" s="606"/>
      <c r="N35" s="606"/>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6"/>
      <c r="AV35" s="606"/>
      <c r="AW35" s="606"/>
      <c r="AX35" s="606"/>
      <c r="AY35" s="606"/>
      <c r="AZ35" s="606"/>
      <c r="BA35" s="606"/>
      <c r="BB35" s="606"/>
      <c r="BC35" s="606"/>
      <c r="BD35" s="606"/>
      <c r="BE35" s="606"/>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c r="CB35" s="606"/>
      <c r="CC35" s="606"/>
      <c r="CD35" s="606"/>
      <c r="CE35" s="606"/>
      <c r="CF35" s="606"/>
      <c r="CG35" s="606"/>
      <c r="CH35" s="606"/>
      <c r="CI35" s="606"/>
      <c r="CJ35" s="606"/>
      <c r="CK35" s="606"/>
      <c r="CL35" s="606"/>
      <c r="CM35" s="606"/>
      <c r="CN35" s="606"/>
      <c r="CO35" s="606"/>
      <c r="CP35" s="606"/>
      <c r="CQ35" s="606"/>
      <c r="CR35" s="606"/>
      <c r="CS35" s="606"/>
      <c r="CT35" s="606"/>
      <c r="CU35" s="606"/>
      <c r="CV35" s="606"/>
      <c r="CW35" s="606"/>
      <c r="CX35" s="606"/>
      <c r="CY35" s="606"/>
      <c r="CZ35" s="606"/>
      <c r="DA35" s="606"/>
      <c r="DB35" s="606"/>
      <c r="DC35" s="606"/>
      <c r="DD35" s="606"/>
      <c r="DE35" s="606"/>
      <c r="DF35" s="606"/>
      <c r="DG35" s="606"/>
      <c r="DH35" s="606"/>
      <c r="DI35" s="606"/>
      <c r="DJ35" s="606"/>
      <c r="DK35" s="606"/>
      <c r="DL35" s="606"/>
      <c r="DM35" s="606"/>
      <c r="DN35" s="606"/>
      <c r="DO35" s="606"/>
      <c r="DP35" s="606"/>
      <c r="DQ35" s="606"/>
      <c r="DR35" s="606"/>
      <c r="DS35" s="606"/>
      <c r="DT35" s="606"/>
      <c r="DU35" s="606"/>
      <c r="DV35" s="606"/>
      <c r="DW35" s="606"/>
      <c r="DX35" s="606"/>
      <c r="DY35" s="606"/>
      <c r="DZ35" s="606"/>
      <c r="EA35" s="606"/>
      <c r="EB35" s="606"/>
      <c r="EC35" s="606"/>
      <c r="ED35" s="606"/>
      <c r="EE35" s="606"/>
      <c r="EF35" s="606"/>
      <c r="EG35" s="606"/>
      <c r="EH35" s="606"/>
      <c r="EI35" s="606"/>
      <c r="EJ35" s="606"/>
      <c r="EK35" s="606"/>
      <c r="EL35" s="606"/>
      <c r="EM35" s="606"/>
      <c r="EN35" s="606"/>
      <c r="EO35" s="606"/>
      <c r="EP35" s="606"/>
      <c r="EQ35" s="606"/>
      <c r="ER35" s="606"/>
      <c r="ES35" s="606"/>
      <c r="ET35" s="606"/>
      <c r="EU35" s="606"/>
      <c r="EV35" s="606"/>
      <c r="EW35" s="606"/>
      <c r="EX35" s="606"/>
      <c r="EY35" s="606"/>
      <c r="EZ35" s="606"/>
      <c r="FA35" s="606"/>
      <c r="FB35" s="606"/>
      <c r="FC35" s="606"/>
      <c r="FD35" s="606"/>
      <c r="FE35" s="606"/>
      <c r="FF35" s="606"/>
      <c r="FG35" s="606"/>
      <c r="FH35" s="606"/>
      <c r="FI35" s="606"/>
      <c r="FJ35" s="606"/>
      <c r="FK35" s="606"/>
      <c r="FL35" s="606"/>
      <c r="FM35" s="606"/>
      <c r="FN35" s="606"/>
      <c r="FO35" s="606"/>
      <c r="FP35" s="606"/>
      <c r="FQ35" s="606"/>
      <c r="FR35" s="606"/>
      <c r="FS35" s="606"/>
      <c r="FT35" s="606"/>
      <c r="FU35" s="606"/>
      <c r="FV35" s="606"/>
      <c r="FW35" s="606"/>
      <c r="FX35" s="606"/>
      <c r="FY35" s="606"/>
      <c r="FZ35" s="606"/>
      <c r="GA35" s="606"/>
      <c r="GB35" s="606"/>
      <c r="GC35" s="606"/>
      <c r="GD35" s="606"/>
      <c r="GE35" s="606"/>
      <c r="GF35" s="575"/>
      <c r="GG35" s="575"/>
      <c r="GH35" s="575"/>
      <c r="GI35" s="575"/>
      <c r="GJ35" s="575"/>
      <c r="GK35" s="575"/>
      <c r="GL35" s="575"/>
      <c r="GM35" s="575"/>
      <c r="GN35" s="575"/>
      <c r="GO35" s="575"/>
      <c r="GP35" s="575"/>
      <c r="GQ35" s="575"/>
      <c r="GR35" s="575"/>
      <c r="GS35" s="575"/>
      <c r="GT35" s="575"/>
      <c r="GU35" s="575"/>
      <c r="GV35" s="575"/>
      <c r="GW35" s="575"/>
      <c r="GX35" s="575"/>
      <c r="GY35" s="575"/>
      <c r="GZ35" s="575"/>
      <c r="HA35" s="575"/>
      <c r="HB35" s="575"/>
      <c r="HC35" s="575"/>
      <c r="HD35" s="575"/>
      <c r="HE35" s="575"/>
      <c r="HF35" s="575"/>
      <c r="HG35" s="575"/>
      <c r="HH35" s="575"/>
      <c r="HI35" s="575"/>
      <c r="HJ35" s="575"/>
      <c r="HK35" s="575"/>
      <c r="HL35" s="575"/>
      <c r="HM35" s="575"/>
      <c r="HN35" s="575"/>
      <c r="HO35" s="575"/>
      <c r="HP35" s="575"/>
      <c r="HQ35" s="575"/>
      <c r="HR35" s="575"/>
      <c r="HS35" s="575"/>
      <c r="HT35" s="575"/>
      <c r="HU35" s="575"/>
      <c r="HV35" s="575"/>
      <c r="HW35" s="575"/>
      <c r="HX35" s="575"/>
      <c r="HY35" s="575"/>
      <c r="HZ35" s="575"/>
      <c r="IA35" s="575"/>
      <c r="IB35" s="575"/>
      <c r="IC35" s="575"/>
      <c r="ID35" s="575"/>
      <c r="IE35" s="575"/>
      <c r="IF35" s="575"/>
      <c r="IG35" s="575"/>
      <c r="IH35" s="575"/>
      <c r="II35" s="575"/>
      <c r="IJ35" s="575"/>
      <c r="IK35" s="575"/>
      <c r="IL35" s="575"/>
      <c r="IM35" s="575"/>
      <c r="IN35" s="575"/>
      <c r="IO35" s="575"/>
      <c r="IP35" s="575"/>
      <c r="IQ35" s="575"/>
      <c r="IR35" s="575"/>
      <c r="IS35" s="575"/>
    </row>
    <row r="36" spans="1:253" s="558" customFormat="1" ht="18" customHeight="1">
      <c r="A36" s="559"/>
      <c r="B36" s="594" t="s">
        <v>52</v>
      </c>
      <c r="C36" s="593" t="s">
        <v>53</v>
      </c>
      <c r="D36" s="593" t="s">
        <v>54</v>
      </c>
      <c r="E36" s="592">
        <v>1130</v>
      </c>
      <c r="F36" s="593">
        <v>10</v>
      </c>
      <c r="G36" s="592">
        <v>1180</v>
      </c>
      <c r="H36" s="593">
        <v>10</v>
      </c>
      <c r="I36" s="602" t="s">
        <v>14</v>
      </c>
      <c r="J36" s="603" t="s">
        <v>14</v>
      </c>
      <c r="K36" s="612">
        <f t="shared" si="0"/>
        <v>20</v>
      </c>
      <c r="L36" s="605" t="s">
        <v>15</v>
      </c>
      <c r="M36"/>
      <c r="N36" s="606"/>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6"/>
      <c r="AN36" s="606"/>
      <c r="AO36" s="606"/>
      <c r="AP36" s="606"/>
      <c r="AQ36" s="606"/>
      <c r="AR36" s="606"/>
      <c r="AS36" s="606"/>
      <c r="AT36" s="606"/>
      <c r="AU36" s="606"/>
      <c r="AV36" s="606"/>
      <c r="AW36" s="606"/>
      <c r="AX36" s="606"/>
      <c r="AY36" s="606"/>
      <c r="AZ36" s="606"/>
      <c r="BA36" s="606"/>
      <c r="BB36" s="606"/>
      <c r="BC36" s="606"/>
      <c r="BD36" s="606"/>
      <c r="BE36" s="606"/>
      <c r="BF36" s="606"/>
      <c r="BG36" s="606"/>
      <c r="BH36" s="606"/>
      <c r="BI36" s="606"/>
      <c r="BJ36" s="606"/>
      <c r="BK36" s="606"/>
      <c r="BL36" s="606"/>
      <c r="BM36" s="606"/>
      <c r="BN36" s="606"/>
      <c r="BO36" s="606"/>
      <c r="BP36" s="606"/>
      <c r="BQ36" s="606"/>
      <c r="BR36" s="606"/>
      <c r="BS36" s="606"/>
      <c r="BT36" s="606"/>
      <c r="BU36" s="606"/>
      <c r="BV36" s="606"/>
      <c r="BW36" s="606"/>
      <c r="BX36" s="606"/>
      <c r="BY36" s="606"/>
      <c r="BZ36" s="606"/>
      <c r="CA36" s="606"/>
      <c r="CB36" s="606"/>
      <c r="CC36" s="606"/>
      <c r="CD36" s="606"/>
      <c r="CE36" s="606"/>
      <c r="CF36" s="606"/>
      <c r="CG36" s="606"/>
      <c r="CH36" s="606"/>
      <c r="CI36" s="606"/>
      <c r="CJ36" s="606"/>
      <c r="CK36" s="606"/>
      <c r="CL36" s="606"/>
      <c r="CM36" s="606"/>
      <c r="CN36" s="606"/>
      <c r="CO36" s="606"/>
      <c r="CP36" s="606"/>
      <c r="CQ36" s="606"/>
      <c r="CR36" s="606"/>
      <c r="CS36" s="606"/>
      <c r="CT36" s="606"/>
      <c r="CU36" s="606"/>
      <c r="CV36" s="606"/>
      <c r="CW36" s="606"/>
      <c r="CX36" s="606"/>
      <c r="CY36" s="606"/>
      <c r="CZ36" s="606"/>
      <c r="DA36" s="606"/>
      <c r="DB36" s="606"/>
      <c r="DC36" s="606"/>
      <c r="DD36" s="606"/>
      <c r="DE36" s="606"/>
      <c r="DF36" s="606"/>
      <c r="DG36" s="606"/>
      <c r="DH36" s="606"/>
      <c r="DI36" s="606"/>
      <c r="DJ36" s="606"/>
      <c r="DK36" s="606"/>
      <c r="DL36" s="606"/>
      <c r="DM36" s="606"/>
      <c r="DN36" s="606"/>
      <c r="DO36" s="606"/>
      <c r="DP36" s="606"/>
      <c r="DQ36" s="606"/>
      <c r="DR36" s="606"/>
      <c r="DS36" s="606"/>
      <c r="DT36" s="606"/>
      <c r="DU36" s="606"/>
      <c r="DV36" s="606"/>
      <c r="DW36" s="606"/>
      <c r="DX36" s="606"/>
      <c r="DY36" s="606"/>
      <c r="DZ36" s="606"/>
      <c r="EA36" s="606"/>
      <c r="EB36" s="606"/>
      <c r="EC36" s="606"/>
      <c r="ED36" s="606"/>
      <c r="EE36" s="606"/>
      <c r="EF36" s="606"/>
      <c r="EG36" s="606"/>
      <c r="EH36" s="606"/>
      <c r="EI36" s="606"/>
      <c r="EJ36" s="606"/>
      <c r="EK36" s="606"/>
      <c r="EL36" s="606"/>
      <c r="EM36" s="606"/>
      <c r="EN36" s="606"/>
      <c r="EO36" s="606"/>
      <c r="EP36" s="606"/>
      <c r="EQ36" s="606"/>
      <c r="ER36" s="606"/>
      <c r="ES36" s="606"/>
      <c r="ET36" s="606"/>
      <c r="EU36" s="606"/>
      <c r="EV36" s="606"/>
      <c r="EW36" s="606"/>
      <c r="EX36" s="606"/>
      <c r="EY36" s="606"/>
      <c r="EZ36" s="606"/>
      <c r="FA36" s="606"/>
      <c r="FB36" s="606"/>
      <c r="FC36" s="606"/>
      <c r="FD36" s="606"/>
      <c r="FE36" s="606"/>
      <c r="FF36" s="606"/>
      <c r="FG36" s="606"/>
      <c r="FH36" s="606"/>
      <c r="FI36" s="606"/>
      <c r="FJ36" s="606"/>
      <c r="FK36" s="606"/>
      <c r="FL36" s="606"/>
      <c r="FM36" s="606"/>
      <c r="FN36" s="606"/>
      <c r="FO36" s="606"/>
      <c r="FP36" s="606"/>
      <c r="FQ36" s="606"/>
      <c r="FR36" s="606"/>
      <c r="FS36" s="606"/>
      <c r="FT36" s="606"/>
      <c r="FU36" s="606"/>
      <c r="FV36" s="606"/>
      <c r="FW36" s="606"/>
      <c r="FX36" s="606"/>
      <c r="FY36" s="606"/>
      <c r="FZ36" s="606"/>
      <c r="GA36" s="606"/>
      <c r="GB36" s="606"/>
      <c r="GC36" s="606"/>
      <c r="GD36" s="606"/>
      <c r="GE36" s="606"/>
      <c r="GF36" s="575"/>
      <c r="GG36" s="575"/>
      <c r="GH36" s="575"/>
      <c r="GI36" s="575"/>
      <c r="GJ36" s="575"/>
      <c r="GK36" s="575"/>
      <c r="GL36" s="575"/>
      <c r="GM36" s="575"/>
      <c r="GN36" s="575"/>
      <c r="GO36" s="575"/>
      <c r="GP36" s="575"/>
      <c r="GQ36" s="575"/>
      <c r="GR36" s="575"/>
      <c r="GS36" s="575"/>
      <c r="GT36" s="575"/>
      <c r="GU36" s="575"/>
      <c r="GV36" s="575"/>
      <c r="GW36" s="575"/>
      <c r="GX36" s="575"/>
      <c r="GY36" s="575"/>
      <c r="GZ36" s="575"/>
      <c r="HA36" s="575"/>
      <c r="HB36" s="575"/>
      <c r="HC36" s="575"/>
      <c r="HD36" s="575"/>
      <c r="HE36" s="575"/>
      <c r="HF36" s="575"/>
      <c r="HG36" s="575"/>
      <c r="HH36" s="575"/>
      <c r="HI36" s="575"/>
      <c r="HJ36" s="575"/>
      <c r="HK36" s="575"/>
      <c r="HL36" s="575"/>
      <c r="HM36" s="575"/>
      <c r="HN36" s="575"/>
      <c r="HO36" s="575"/>
      <c r="HP36" s="575"/>
      <c r="HQ36" s="575"/>
      <c r="HR36" s="575"/>
      <c r="HS36" s="575"/>
      <c r="HT36" s="575"/>
      <c r="HU36" s="575"/>
      <c r="HV36" s="575"/>
      <c r="HW36" s="575"/>
      <c r="HX36" s="575"/>
      <c r="HY36" s="575"/>
      <c r="HZ36" s="575"/>
      <c r="IA36" s="575"/>
      <c r="IB36" s="575"/>
      <c r="IC36" s="575"/>
      <c r="ID36" s="575"/>
      <c r="IE36" s="575"/>
      <c r="IF36" s="575"/>
      <c r="IG36" s="575"/>
      <c r="IH36" s="575"/>
      <c r="II36" s="575"/>
      <c r="IJ36" s="575"/>
      <c r="IK36" s="575"/>
      <c r="IL36" s="575"/>
      <c r="IM36" s="575"/>
      <c r="IN36" s="575"/>
      <c r="IO36" s="575"/>
      <c r="IP36" s="575"/>
      <c r="IQ36" s="575"/>
      <c r="IR36" s="575"/>
      <c r="IS36" s="575"/>
    </row>
    <row r="37" spans="1:253" s="558" customFormat="1" ht="18" customHeight="1">
      <c r="A37" s="559"/>
      <c r="B37" s="576" t="s">
        <v>52</v>
      </c>
      <c r="C37" s="577" t="s">
        <v>12</v>
      </c>
      <c r="D37" s="577" t="s">
        <v>45</v>
      </c>
      <c r="E37" s="592">
        <v>1200</v>
      </c>
      <c r="F37" s="593">
        <v>10</v>
      </c>
      <c r="G37" s="592">
        <v>1250</v>
      </c>
      <c r="H37" s="593">
        <v>6</v>
      </c>
      <c r="I37" s="602" t="s">
        <v>14</v>
      </c>
      <c r="J37" s="603" t="s">
        <v>14</v>
      </c>
      <c r="K37" s="612">
        <f t="shared" si="0"/>
        <v>16</v>
      </c>
      <c r="L37" s="605" t="s">
        <v>15</v>
      </c>
      <c r="M37"/>
      <c r="N37" s="606"/>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6"/>
      <c r="AV37" s="606"/>
      <c r="AW37" s="606"/>
      <c r="AX37" s="606"/>
      <c r="AY37" s="606"/>
      <c r="AZ37" s="606"/>
      <c r="BA37" s="606"/>
      <c r="BB37" s="606"/>
      <c r="BC37" s="606"/>
      <c r="BD37" s="606"/>
      <c r="BE37" s="606"/>
      <c r="BF37" s="606"/>
      <c r="BG37" s="606"/>
      <c r="BH37" s="606"/>
      <c r="BI37" s="606"/>
      <c r="BJ37" s="606"/>
      <c r="BK37" s="606"/>
      <c r="BL37" s="606"/>
      <c r="BM37" s="606"/>
      <c r="BN37" s="606"/>
      <c r="BO37" s="606"/>
      <c r="BP37" s="606"/>
      <c r="BQ37" s="606"/>
      <c r="BR37" s="606"/>
      <c r="BS37" s="606"/>
      <c r="BT37" s="606"/>
      <c r="BU37" s="606"/>
      <c r="BV37" s="606"/>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c r="DE37" s="606"/>
      <c r="DF37" s="606"/>
      <c r="DG37" s="606"/>
      <c r="DH37" s="606"/>
      <c r="DI37" s="606"/>
      <c r="DJ37" s="606"/>
      <c r="DK37" s="606"/>
      <c r="DL37" s="606"/>
      <c r="DM37" s="606"/>
      <c r="DN37" s="606"/>
      <c r="DO37" s="606"/>
      <c r="DP37" s="606"/>
      <c r="DQ37" s="606"/>
      <c r="DR37" s="606"/>
      <c r="DS37" s="606"/>
      <c r="DT37" s="606"/>
      <c r="DU37" s="606"/>
      <c r="DV37" s="606"/>
      <c r="DW37" s="606"/>
      <c r="DX37" s="606"/>
      <c r="DY37" s="606"/>
      <c r="DZ37" s="606"/>
      <c r="EA37" s="606"/>
      <c r="EB37" s="606"/>
      <c r="EC37" s="606"/>
      <c r="ED37" s="606"/>
      <c r="EE37" s="606"/>
      <c r="EF37" s="606"/>
      <c r="EG37" s="606"/>
      <c r="EH37" s="606"/>
      <c r="EI37" s="606"/>
      <c r="EJ37" s="606"/>
      <c r="EK37" s="606"/>
      <c r="EL37" s="606"/>
      <c r="EM37" s="606"/>
      <c r="EN37" s="606"/>
      <c r="EO37" s="606"/>
      <c r="EP37" s="606"/>
      <c r="EQ37" s="606"/>
      <c r="ER37" s="606"/>
      <c r="ES37" s="606"/>
      <c r="ET37" s="606"/>
      <c r="EU37" s="606"/>
      <c r="EV37" s="606"/>
      <c r="EW37" s="606"/>
      <c r="EX37" s="606"/>
      <c r="EY37" s="606"/>
      <c r="EZ37" s="606"/>
      <c r="FA37" s="606"/>
      <c r="FB37" s="606"/>
      <c r="FC37" s="606"/>
      <c r="FD37" s="606"/>
      <c r="FE37" s="606"/>
      <c r="FF37" s="606"/>
      <c r="FG37" s="606"/>
      <c r="FH37" s="606"/>
      <c r="FI37" s="606"/>
      <c r="FJ37" s="606"/>
      <c r="FK37" s="606"/>
      <c r="FL37" s="606"/>
      <c r="FM37" s="606"/>
      <c r="FN37" s="606"/>
      <c r="FO37" s="606"/>
      <c r="FP37" s="606"/>
      <c r="FQ37" s="606"/>
      <c r="FR37" s="606"/>
      <c r="FS37" s="606"/>
      <c r="FT37" s="606"/>
      <c r="FU37" s="606"/>
      <c r="FV37" s="606"/>
      <c r="FW37" s="606"/>
      <c r="FX37" s="606"/>
      <c r="FY37" s="606"/>
      <c r="FZ37" s="606"/>
      <c r="GA37" s="606"/>
      <c r="GB37" s="606"/>
      <c r="GC37" s="606"/>
      <c r="GD37" s="606"/>
      <c r="GE37" s="606"/>
      <c r="GF37" s="575"/>
      <c r="GG37" s="575"/>
      <c r="GH37" s="575"/>
      <c r="GI37" s="575"/>
      <c r="GJ37" s="575"/>
      <c r="GK37" s="575"/>
      <c r="GL37" s="575"/>
      <c r="GM37" s="575"/>
      <c r="GN37" s="575"/>
      <c r="GO37" s="575"/>
      <c r="GP37" s="575"/>
      <c r="GQ37" s="575"/>
      <c r="GR37" s="575"/>
      <c r="GS37" s="575"/>
      <c r="GT37" s="575"/>
      <c r="GU37" s="575"/>
      <c r="GV37" s="575"/>
      <c r="GW37" s="575"/>
      <c r="GX37" s="575"/>
      <c r="GY37" s="575"/>
      <c r="GZ37" s="575"/>
      <c r="HA37" s="575"/>
      <c r="HB37" s="575"/>
      <c r="HC37" s="575"/>
      <c r="HD37" s="575"/>
      <c r="HE37" s="575"/>
      <c r="HF37" s="575"/>
      <c r="HG37" s="575"/>
      <c r="HH37" s="575"/>
      <c r="HI37" s="575"/>
      <c r="HJ37" s="575"/>
      <c r="HK37" s="575"/>
      <c r="HL37" s="575"/>
      <c r="HM37" s="575"/>
      <c r="HN37" s="575"/>
      <c r="HO37" s="575"/>
      <c r="HP37" s="575"/>
      <c r="HQ37" s="575"/>
      <c r="HR37" s="575"/>
      <c r="HS37" s="575"/>
      <c r="HT37" s="575"/>
      <c r="HU37" s="575"/>
      <c r="HV37" s="575"/>
      <c r="HW37" s="575"/>
      <c r="HX37" s="575"/>
      <c r="HY37" s="575"/>
      <c r="HZ37" s="575"/>
      <c r="IA37" s="575"/>
      <c r="IB37" s="575"/>
      <c r="IC37" s="575"/>
      <c r="ID37" s="575"/>
      <c r="IE37" s="575"/>
      <c r="IF37" s="575"/>
      <c r="IG37" s="575"/>
      <c r="IH37" s="575"/>
      <c r="II37" s="575"/>
      <c r="IJ37" s="575"/>
      <c r="IK37" s="575"/>
      <c r="IL37" s="575"/>
      <c r="IM37" s="575"/>
      <c r="IN37" s="575"/>
      <c r="IO37" s="575"/>
      <c r="IP37" s="575"/>
      <c r="IQ37" s="575"/>
      <c r="IR37" s="575"/>
      <c r="IS37" s="575"/>
    </row>
    <row r="38" spans="1:253" s="558" customFormat="1" ht="18" customHeight="1">
      <c r="A38" s="559"/>
      <c r="B38" s="595" t="s">
        <v>55</v>
      </c>
      <c r="C38" s="577" t="s">
        <v>17</v>
      </c>
      <c r="D38" s="577" t="s">
        <v>44</v>
      </c>
      <c r="E38" s="592">
        <v>1180</v>
      </c>
      <c r="F38" s="593">
        <v>10</v>
      </c>
      <c r="G38" s="592">
        <v>1230</v>
      </c>
      <c r="H38" s="593">
        <v>10</v>
      </c>
      <c r="I38" s="602" t="s">
        <v>14</v>
      </c>
      <c r="J38" s="603" t="s">
        <v>14</v>
      </c>
      <c r="K38" s="612">
        <f t="shared" si="0"/>
        <v>20</v>
      </c>
      <c r="L38" s="605" t="s">
        <v>15</v>
      </c>
      <c r="M38"/>
      <c r="N38" s="606"/>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6"/>
      <c r="BQ38" s="606"/>
      <c r="BR38" s="606"/>
      <c r="BS38" s="606"/>
      <c r="BT38" s="606"/>
      <c r="BU38" s="606"/>
      <c r="BV38" s="606"/>
      <c r="BW38" s="606"/>
      <c r="BX38" s="606"/>
      <c r="BY38" s="606"/>
      <c r="BZ38" s="606"/>
      <c r="CA38" s="606"/>
      <c r="CB38" s="606"/>
      <c r="CC38" s="606"/>
      <c r="CD38" s="606"/>
      <c r="CE38" s="606"/>
      <c r="CF38" s="606"/>
      <c r="CG38" s="606"/>
      <c r="CH38" s="606"/>
      <c r="CI38" s="606"/>
      <c r="CJ38" s="606"/>
      <c r="CK38" s="606"/>
      <c r="CL38" s="606"/>
      <c r="CM38" s="606"/>
      <c r="CN38" s="606"/>
      <c r="CO38" s="606"/>
      <c r="CP38" s="606"/>
      <c r="CQ38" s="606"/>
      <c r="CR38" s="606"/>
      <c r="CS38" s="606"/>
      <c r="CT38" s="606"/>
      <c r="CU38" s="606"/>
      <c r="CV38" s="606"/>
      <c r="CW38" s="606"/>
      <c r="CX38" s="606"/>
      <c r="CY38" s="606"/>
      <c r="CZ38" s="606"/>
      <c r="DA38" s="606"/>
      <c r="DB38" s="606"/>
      <c r="DC38" s="606"/>
      <c r="DD38" s="606"/>
      <c r="DE38" s="606"/>
      <c r="DF38" s="606"/>
      <c r="DG38" s="606"/>
      <c r="DH38" s="606"/>
      <c r="DI38" s="606"/>
      <c r="DJ38" s="606"/>
      <c r="DK38" s="606"/>
      <c r="DL38" s="606"/>
      <c r="DM38" s="606"/>
      <c r="DN38" s="606"/>
      <c r="DO38" s="606"/>
      <c r="DP38" s="606"/>
      <c r="DQ38" s="606"/>
      <c r="DR38" s="606"/>
      <c r="DS38" s="606"/>
      <c r="DT38" s="606"/>
      <c r="DU38" s="606"/>
      <c r="DV38" s="606"/>
      <c r="DW38" s="606"/>
      <c r="DX38" s="606"/>
      <c r="DY38" s="606"/>
      <c r="DZ38" s="606"/>
      <c r="EA38" s="606"/>
      <c r="EB38" s="606"/>
      <c r="EC38" s="606"/>
      <c r="ED38" s="606"/>
      <c r="EE38" s="606"/>
      <c r="EF38" s="606"/>
      <c r="EG38" s="606"/>
      <c r="EH38" s="606"/>
      <c r="EI38" s="606"/>
      <c r="EJ38" s="606"/>
      <c r="EK38" s="606"/>
      <c r="EL38" s="606"/>
      <c r="EM38" s="606"/>
      <c r="EN38" s="606"/>
      <c r="EO38" s="606"/>
      <c r="EP38" s="606"/>
      <c r="EQ38" s="606"/>
      <c r="ER38" s="606"/>
      <c r="ES38" s="606"/>
      <c r="ET38" s="606"/>
      <c r="EU38" s="606"/>
      <c r="EV38" s="606"/>
      <c r="EW38" s="606"/>
      <c r="EX38" s="606"/>
      <c r="EY38" s="606"/>
      <c r="EZ38" s="606"/>
      <c r="FA38" s="606"/>
      <c r="FB38" s="606"/>
      <c r="FC38" s="606"/>
      <c r="FD38" s="606"/>
      <c r="FE38" s="606"/>
      <c r="FF38" s="606"/>
      <c r="FG38" s="606"/>
      <c r="FH38" s="606"/>
      <c r="FI38" s="606"/>
      <c r="FJ38" s="606"/>
      <c r="FK38" s="606"/>
      <c r="FL38" s="606"/>
      <c r="FM38" s="606"/>
      <c r="FN38" s="606"/>
      <c r="FO38" s="606"/>
      <c r="FP38" s="606"/>
      <c r="FQ38" s="606"/>
      <c r="FR38" s="606"/>
      <c r="FS38" s="606"/>
      <c r="FT38" s="606"/>
      <c r="FU38" s="606"/>
      <c r="FV38" s="606"/>
      <c r="FW38" s="606"/>
      <c r="FX38" s="606"/>
      <c r="FY38" s="606"/>
      <c r="FZ38" s="606"/>
      <c r="GA38" s="606"/>
      <c r="GB38" s="606"/>
      <c r="GC38" s="606"/>
      <c r="GD38" s="606"/>
      <c r="GE38" s="606"/>
      <c r="GF38" s="575"/>
      <c r="GG38" s="575"/>
      <c r="GH38" s="575"/>
      <c r="GI38" s="575"/>
      <c r="GJ38" s="575"/>
      <c r="GK38" s="575"/>
      <c r="GL38" s="575"/>
      <c r="GM38" s="575"/>
      <c r="GN38" s="575"/>
      <c r="GO38" s="575"/>
      <c r="GP38" s="575"/>
      <c r="GQ38" s="575"/>
      <c r="GR38" s="575"/>
      <c r="GS38" s="575"/>
      <c r="GT38" s="575"/>
      <c r="GU38" s="575"/>
      <c r="GV38" s="575"/>
      <c r="GW38" s="575"/>
      <c r="GX38" s="575"/>
      <c r="GY38" s="575"/>
      <c r="GZ38" s="575"/>
      <c r="HA38" s="575"/>
      <c r="HB38" s="575"/>
      <c r="HC38" s="575"/>
      <c r="HD38" s="575"/>
      <c r="HE38" s="575"/>
      <c r="HF38" s="575"/>
      <c r="HG38" s="575"/>
      <c r="HH38" s="575"/>
      <c r="HI38" s="575"/>
      <c r="HJ38" s="575"/>
      <c r="HK38" s="575"/>
      <c r="HL38" s="575"/>
      <c r="HM38" s="575"/>
      <c r="HN38" s="575"/>
      <c r="HO38" s="575"/>
      <c r="HP38" s="575"/>
      <c r="HQ38" s="575"/>
      <c r="HR38" s="575"/>
      <c r="HS38" s="575"/>
      <c r="HT38" s="575"/>
      <c r="HU38" s="575"/>
      <c r="HV38" s="575"/>
      <c r="HW38" s="575"/>
      <c r="HX38" s="575"/>
      <c r="HY38" s="575"/>
      <c r="HZ38" s="575"/>
      <c r="IA38" s="575"/>
      <c r="IB38" s="575"/>
      <c r="IC38" s="575"/>
      <c r="ID38" s="575"/>
      <c r="IE38" s="575"/>
      <c r="IF38" s="575"/>
      <c r="IG38" s="575"/>
      <c r="IH38" s="575"/>
      <c r="II38" s="575"/>
      <c r="IJ38" s="575"/>
      <c r="IK38" s="575"/>
      <c r="IL38" s="575"/>
      <c r="IM38" s="575"/>
      <c r="IN38" s="575"/>
      <c r="IO38" s="575"/>
      <c r="IP38" s="575"/>
      <c r="IQ38" s="575"/>
      <c r="IR38" s="575"/>
      <c r="IS38" s="575"/>
    </row>
    <row r="39" spans="1:253" s="558" customFormat="1" ht="18" customHeight="1">
      <c r="A39" s="559"/>
      <c r="B39" s="576" t="s">
        <v>56</v>
      </c>
      <c r="C39" s="577" t="s">
        <v>12</v>
      </c>
      <c r="D39" s="577" t="s">
        <v>45</v>
      </c>
      <c r="E39" s="592">
        <v>1200</v>
      </c>
      <c r="F39" s="593">
        <v>10</v>
      </c>
      <c r="G39" s="592">
        <v>1250</v>
      </c>
      <c r="H39" s="593">
        <v>6</v>
      </c>
      <c r="I39" s="602" t="s">
        <v>14</v>
      </c>
      <c r="J39" s="603" t="s">
        <v>14</v>
      </c>
      <c r="K39" s="612">
        <f aca="true" t="shared" si="1" ref="K39:K53">H39+F39</f>
        <v>16</v>
      </c>
      <c r="L39" s="605" t="s">
        <v>15</v>
      </c>
      <c r="M39" s="613"/>
      <c r="N39" s="606"/>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c r="AZ39" s="606"/>
      <c r="BA39" s="606"/>
      <c r="BB39" s="606"/>
      <c r="BC39" s="606"/>
      <c r="BD39" s="606"/>
      <c r="BE39" s="606"/>
      <c r="BF39" s="606"/>
      <c r="BG39" s="606"/>
      <c r="BH39" s="606"/>
      <c r="BI39" s="606"/>
      <c r="BJ39" s="606"/>
      <c r="BK39" s="606"/>
      <c r="BL39" s="606"/>
      <c r="BM39" s="606"/>
      <c r="BN39" s="606"/>
      <c r="BO39" s="606"/>
      <c r="BP39" s="606"/>
      <c r="BQ39" s="606"/>
      <c r="BR39" s="606"/>
      <c r="BS39" s="606"/>
      <c r="BT39" s="606"/>
      <c r="BU39" s="606"/>
      <c r="BV39" s="606"/>
      <c r="BW39" s="606"/>
      <c r="BX39" s="606"/>
      <c r="BY39" s="606"/>
      <c r="BZ39" s="606"/>
      <c r="CA39" s="606"/>
      <c r="CB39" s="606"/>
      <c r="CC39" s="606"/>
      <c r="CD39" s="606"/>
      <c r="CE39" s="606"/>
      <c r="CF39" s="606"/>
      <c r="CG39" s="606"/>
      <c r="CH39" s="606"/>
      <c r="CI39" s="606"/>
      <c r="CJ39" s="606"/>
      <c r="CK39" s="606"/>
      <c r="CL39" s="606"/>
      <c r="CM39" s="606"/>
      <c r="CN39" s="606"/>
      <c r="CO39" s="606"/>
      <c r="CP39" s="606"/>
      <c r="CQ39" s="606"/>
      <c r="CR39" s="606"/>
      <c r="CS39" s="606"/>
      <c r="CT39" s="606"/>
      <c r="CU39" s="606"/>
      <c r="CV39" s="606"/>
      <c r="CW39" s="606"/>
      <c r="CX39" s="606"/>
      <c r="CY39" s="606"/>
      <c r="CZ39" s="606"/>
      <c r="DA39" s="606"/>
      <c r="DB39" s="606"/>
      <c r="DC39" s="606"/>
      <c r="DD39" s="606"/>
      <c r="DE39" s="606"/>
      <c r="DF39" s="606"/>
      <c r="DG39" s="606"/>
      <c r="DH39" s="606"/>
      <c r="DI39" s="606"/>
      <c r="DJ39" s="606"/>
      <c r="DK39" s="606"/>
      <c r="DL39" s="606"/>
      <c r="DM39" s="606"/>
      <c r="DN39" s="606"/>
      <c r="DO39" s="606"/>
      <c r="DP39" s="606"/>
      <c r="DQ39" s="606"/>
      <c r="DR39" s="606"/>
      <c r="DS39" s="606"/>
      <c r="DT39" s="606"/>
      <c r="DU39" s="606"/>
      <c r="DV39" s="606"/>
      <c r="DW39" s="606"/>
      <c r="DX39" s="606"/>
      <c r="DY39" s="606"/>
      <c r="DZ39" s="606"/>
      <c r="EA39" s="606"/>
      <c r="EB39" s="606"/>
      <c r="EC39" s="606"/>
      <c r="ED39" s="606"/>
      <c r="EE39" s="606"/>
      <c r="EF39" s="606"/>
      <c r="EG39" s="606"/>
      <c r="EH39" s="606"/>
      <c r="EI39" s="606"/>
      <c r="EJ39" s="606"/>
      <c r="EK39" s="606"/>
      <c r="EL39" s="606"/>
      <c r="EM39" s="606"/>
      <c r="EN39" s="606"/>
      <c r="EO39" s="606"/>
      <c r="EP39" s="606"/>
      <c r="EQ39" s="606"/>
      <c r="ER39" s="606"/>
      <c r="ES39" s="606"/>
      <c r="ET39" s="606"/>
      <c r="EU39" s="606"/>
      <c r="EV39" s="606"/>
      <c r="EW39" s="606"/>
      <c r="EX39" s="606"/>
      <c r="EY39" s="606"/>
      <c r="EZ39" s="606"/>
      <c r="FA39" s="606"/>
      <c r="FB39" s="606"/>
      <c r="FC39" s="606"/>
      <c r="FD39" s="606"/>
      <c r="FE39" s="606"/>
      <c r="FF39" s="606"/>
      <c r="FG39" s="606"/>
      <c r="FH39" s="606"/>
      <c r="FI39" s="606"/>
      <c r="FJ39" s="606"/>
      <c r="FK39" s="606"/>
      <c r="FL39" s="606"/>
      <c r="FM39" s="606"/>
      <c r="FN39" s="606"/>
      <c r="FO39" s="606"/>
      <c r="FP39" s="606"/>
      <c r="FQ39" s="606"/>
      <c r="FR39" s="606"/>
      <c r="FS39" s="606"/>
      <c r="FT39" s="606"/>
      <c r="FU39" s="606"/>
      <c r="FV39" s="606"/>
      <c r="FW39" s="606"/>
      <c r="FX39" s="606"/>
      <c r="FY39" s="606"/>
      <c r="FZ39" s="606"/>
      <c r="GA39" s="606"/>
      <c r="GB39" s="606"/>
      <c r="GC39" s="606"/>
      <c r="GD39" s="606"/>
      <c r="GE39" s="606"/>
      <c r="GF39" s="575"/>
      <c r="GG39" s="575"/>
      <c r="GH39" s="575"/>
      <c r="GI39" s="575"/>
      <c r="GJ39" s="575"/>
      <c r="GK39" s="575"/>
      <c r="GL39" s="575"/>
      <c r="GM39" s="575"/>
      <c r="GN39" s="575"/>
      <c r="GO39" s="575"/>
      <c r="GP39" s="575"/>
      <c r="GQ39" s="575"/>
      <c r="GR39" s="575"/>
      <c r="GS39" s="575"/>
      <c r="GT39" s="575"/>
      <c r="GU39" s="575"/>
      <c r="GV39" s="575"/>
      <c r="GW39" s="575"/>
      <c r="GX39" s="575"/>
      <c r="GY39" s="575"/>
      <c r="GZ39" s="575"/>
      <c r="HA39" s="575"/>
      <c r="HB39" s="575"/>
      <c r="HC39" s="575"/>
      <c r="HD39" s="575"/>
      <c r="HE39" s="575"/>
      <c r="HF39" s="575"/>
      <c r="HG39" s="575"/>
      <c r="HH39" s="575"/>
      <c r="HI39" s="575"/>
      <c r="HJ39" s="575"/>
      <c r="HK39" s="575"/>
      <c r="HL39" s="575"/>
      <c r="HM39" s="575"/>
      <c r="HN39" s="575"/>
      <c r="HO39" s="575"/>
      <c r="HP39" s="575"/>
      <c r="HQ39" s="575"/>
      <c r="HR39" s="575"/>
      <c r="HS39" s="575"/>
      <c r="HT39" s="575"/>
      <c r="HU39" s="575"/>
      <c r="HV39" s="575"/>
      <c r="HW39" s="575"/>
      <c r="HX39" s="575"/>
      <c r="HY39" s="575"/>
      <c r="HZ39" s="575"/>
      <c r="IA39" s="575"/>
      <c r="IB39" s="575"/>
      <c r="IC39" s="575"/>
      <c r="ID39" s="575"/>
      <c r="IE39" s="575"/>
      <c r="IF39" s="575"/>
      <c r="IG39" s="575"/>
      <c r="IH39" s="575"/>
      <c r="II39" s="575"/>
      <c r="IJ39" s="575"/>
      <c r="IK39" s="575"/>
      <c r="IL39" s="575"/>
      <c r="IM39" s="575"/>
      <c r="IN39" s="575"/>
      <c r="IO39" s="575"/>
      <c r="IP39" s="575"/>
      <c r="IQ39" s="575"/>
      <c r="IR39" s="575"/>
      <c r="IS39" s="575"/>
    </row>
    <row r="40" spans="1:253" s="558" customFormat="1" ht="18" customHeight="1">
      <c r="A40" s="559"/>
      <c r="B40" s="576" t="s">
        <v>57</v>
      </c>
      <c r="C40" s="577" t="s">
        <v>17</v>
      </c>
      <c r="D40" s="577" t="s">
        <v>44</v>
      </c>
      <c r="E40" s="592">
        <v>1180</v>
      </c>
      <c r="F40" s="593">
        <v>10</v>
      </c>
      <c r="G40" s="592">
        <v>1230</v>
      </c>
      <c r="H40" s="593">
        <v>10</v>
      </c>
      <c r="I40" s="602" t="s">
        <v>14</v>
      </c>
      <c r="J40" s="603" t="s">
        <v>14</v>
      </c>
      <c r="K40" s="612">
        <f t="shared" si="1"/>
        <v>20</v>
      </c>
      <c r="L40" s="605" t="s">
        <v>15</v>
      </c>
      <c r="M40" s="613"/>
      <c r="N40" s="606"/>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606"/>
      <c r="BW40" s="606"/>
      <c r="BX40" s="606"/>
      <c r="BY40" s="606"/>
      <c r="BZ40" s="606"/>
      <c r="CA40" s="606"/>
      <c r="CB40" s="606"/>
      <c r="CC40" s="606"/>
      <c r="CD40" s="606"/>
      <c r="CE40" s="606"/>
      <c r="CF40" s="606"/>
      <c r="CG40" s="606"/>
      <c r="CH40" s="606"/>
      <c r="CI40" s="606"/>
      <c r="CJ40" s="606"/>
      <c r="CK40" s="606"/>
      <c r="CL40" s="606"/>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c r="DR40" s="606"/>
      <c r="DS40" s="606"/>
      <c r="DT40" s="606"/>
      <c r="DU40" s="606"/>
      <c r="DV40" s="606"/>
      <c r="DW40" s="606"/>
      <c r="DX40" s="606"/>
      <c r="DY40" s="606"/>
      <c r="DZ40" s="606"/>
      <c r="EA40" s="606"/>
      <c r="EB40" s="606"/>
      <c r="EC40" s="606"/>
      <c r="ED40" s="606"/>
      <c r="EE40" s="606"/>
      <c r="EF40" s="606"/>
      <c r="EG40" s="606"/>
      <c r="EH40" s="606"/>
      <c r="EI40" s="606"/>
      <c r="EJ40" s="606"/>
      <c r="EK40" s="606"/>
      <c r="EL40" s="606"/>
      <c r="EM40" s="606"/>
      <c r="EN40" s="606"/>
      <c r="EO40" s="606"/>
      <c r="EP40" s="606"/>
      <c r="EQ40" s="606"/>
      <c r="ER40" s="606"/>
      <c r="ES40" s="606"/>
      <c r="ET40" s="606"/>
      <c r="EU40" s="606"/>
      <c r="EV40" s="606"/>
      <c r="EW40" s="606"/>
      <c r="EX40" s="606"/>
      <c r="EY40" s="606"/>
      <c r="EZ40" s="606"/>
      <c r="FA40" s="606"/>
      <c r="FB40" s="606"/>
      <c r="FC40" s="606"/>
      <c r="FD40" s="606"/>
      <c r="FE40" s="606"/>
      <c r="FF40" s="606"/>
      <c r="FG40" s="606"/>
      <c r="FH40" s="606"/>
      <c r="FI40" s="606"/>
      <c r="FJ40" s="606"/>
      <c r="FK40" s="606"/>
      <c r="FL40" s="606"/>
      <c r="FM40" s="606"/>
      <c r="FN40" s="606"/>
      <c r="FO40" s="606"/>
      <c r="FP40" s="606"/>
      <c r="FQ40" s="606"/>
      <c r="FR40" s="606"/>
      <c r="FS40" s="606"/>
      <c r="FT40" s="606"/>
      <c r="FU40" s="606"/>
      <c r="FV40" s="606"/>
      <c r="FW40" s="606"/>
      <c r="FX40" s="606"/>
      <c r="FY40" s="606"/>
      <c r="FZ40" s="606"/>
      <c r="GA40" s="606"/>
      <c r="GB40" s="606"/>
      <c r="GC40" s="606"/>
      <c r="GD40" s="606"/>
      <c r="GE40" s="606"/>
      <c r="GF40" s="575"/>
      <c r="GG40" s="575"/>
      <c r="GH40" s="575"/>
      <c r="GI40" s="575"/>
      <c r="GJ40" s="575"/>
      <c r="GK40" s="575"/>
      <c r="GL40" s="575"/>
      <c r="GM40" s="575"/>
      <c r="GN40" s="575"/>
      <c r="GO40" s="575"/>
      <c r="GP40" s="575"/>
      <c r="GQ40" s="575"/>
      <c r="GR40" s="575"/>
      <c r="GS40" s="575"/>
      <c r="GT40" s="575"/>
      <c r="GU40" s="575"/>
      <c r="GV40" s="575"/>
      <c r="GW40" s="575"/>
      <c r="GX40" s="575"/>
      <c r="GY40" s="575"/>
      <c r="GZ40" s="575"/>
      <c r="HA40" s="575"/>
      <c r="HB40" s="575"/>
      <c r="HC40" s="575"/>
      <c r="HD40" s="575"/>
      <c r="HE40" s="575"/>
      <c r="HF40" s="575"/>
      <c r="HG40" s="575"/>
      <c r="HH40" s="575"/>
      <c r="HI40" s="575"/>
      <c r="HJ40" s="575"/>
      <c r="HK40" s="575"/>
      <c r="HL40" s="575"/>
      <c r="HM40" s="575"/>
      <c r="HN40" s="575"/>
      <c r="HO40" s="575"/>
      <c r="HP40" s="575"/>
      <c r="HQ40" s="575"/>
      <c r="HR40" s="575"/>
      <c r="HS40" s="575"/>
      <c r="HT40" s="575"/>
      <c r="HU40" s="575"/>
      <c r="HV40" s="575"/>
      <c r="HW40" s="575"/>
      <c r="HX40" s="575"/>
      <c r="HY40" s="575"/>
      <c r="HZ40" s="575"/>
      <c r="IA40" s="575"/>
      <c r="IB40" s="575"/>
      <c r="IC40" s="575"/>
      <c r="ID40" s="575"/>
      <c r="IE40" s="575"/>
      <c r="IF40" s="575"/>
      <c r="IG40" s="575"/>
      <c r="IH40" s="575"/>
      <c r="II40" s="575"/>
      <c r="IJ40" s="575"/>
      <c r="IK40" s="575"/>
      <c r="IL40" s="575"/>
      <c r="IM40" s="575"/>
      <c r="IN40" s="575"/>
      <c r="IO40" s="575"/>
      <c r="IP40" s="575"/>
      <c r="IQ40" s="575"/>
      <c r="IR40" s="575"/>
      <c r="IS40" s="575"/>
    </row>
    <row r="41" spans="1:253" s="558" customFormat="1" ht="18" customHeight="1">
      <c r="A41" s="559"/>
      <c r="B41" s="594" t="s">
        <v>58</v>
      </c>
      <c r="C41" s="593" t="s">
        <v>53</v>
      </c>
      <c r="D41" s="593" t="s">
        <v>54</v>
      </c>
      <c r="E41" s="592">
        <v>1130</v>
      </c>
      <c r="F41" s="593">
        <v>10</v>
      </c>
      <c r="G41" s="592">
        <v>1180</v>
      </c>
      <c r="H41" s="593">
        <v>10</v>
      </c>
      <c r="I41" s="602" t="s">
        <v>14</v>
      </c>
      <c r="J41" s="603" t="s">
        <v>14</v>
      </c>
      <c r="K41" s="612">
        <f t="shared" si="1"/>
        <v>20</v>
      </c>
      <c r="L41" s="605" t="s">
        <v>15</v>
      </c>
      <c r="M41" s="613"/>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c r="BP41" s="606"/>
      <c r="BQ41" s="606"/>
      <c r="BR41" s="606"/>
      <c r="BS41" s="606"/>
      <c r="BT41" s="606"/>
      <c r="BU41" s="606"/>
      <c r="BV41" s="606"/>
      <c r="BW41" s="606"/>
      <c r="BX41" s="606"/>
      <c r="BY41" s="606"/>
      <c r="BZ41" s="606"/>
      <c r="CA41" s="606"/>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c r="DM41" s="606"/>
      <c r="DN41" s="606"/>
      <c r="DO41" s="606"/>
      <c r="DP41" s="606"/>
      <c r="DQ41" s="606"/>
      <c r="DR41" s="606"/>
      <c r="DS41" s="606"/>
      <c r="DT41" s="606"/>
      <c r="DU41" s="606"/>
      <c r="DV41" s="606"/>
      <c r="DW41" s="606"/>
      <c r="DX41" s="606"/>
      <c r="DY41" s="606"/>
      <c r="DZ41" s="606"/>
      <c r="EA41" s="606"/>
      <c r="EB41" s="606"/>
      <c r="EC41" s="606"/>
      <c r="ED41" s="606"/>
      <c r="EE41" s="606"/>
      <c r="EF41" s="606"/>
      <c r="EG41" s="606"/>
      <c r="EH41" s="606"/>
      <c r="EI41" s="606"/>
      <c r="EJ41" s="606"/>
      <c r="EK41" s="606"/>
      <c r="EL41" s="606"/>
      <c r="EM41" s="606"/>
      <c r="EN41" s="606"/>
      <c r="EO41" s="606"/>
      <c r="EP41" s="606"/>
      <c r="EQ41" s="606"/>
      <c r="ER41" s="606"/>
      <c r="ES41" s="606"/>
      <c r="ET41" s="606"/>
      <c r="EU41" s="606"/>
      <c r="EV41" s="606"/>
      <c r="EW41" s="606"/>
      <c r="EX41" s="606"/>
      <c r="EY41" s="606"/>
      <c r="EZ41" s="606"/>
      <c r="FA41" s="606"/>
      <c r="FB41" s="606"/>
      <c r="FC41" s="606"/>
      <c r="FD41" s="606"/>
      <c r="FE41" s="606"/>
      <c r="FF41" s="606"/>
      <c r="FG41" s="606"/>
      <c r="FH41" s="606"/>
      <c r="FI41" s="606"/>
      <c r="FJ41" s="606"/>
      <c r="FK41" s="606"/>
      <c r="FL41" s="606"/>
      <c r="FM41" s="606"/>
      <c r="FN41" s="606"/>
      <c r="FO41" s="606"/>
      <c r="FP41" s="606"/>
      <c r="FQ41" s="606"/>
      <c r="FR41" s="606"/>
      <c r="FS41" s="606"/>
      <c r="FT41" s="606"/>
      <c r="FU41" s="606"/>
      <c r="FV41" s="606"/>
      <c r="FW41" s="606"/>
      <c r="FX41" s="606"/>
      <c r="FY41" s="606"/>
      <c r="FZ41" s="606"/>
      <c r="GA41" s="606"/>
      <c r="GB41" s="606"/>
      <c r="GC41" s="606"/>
      <c r="GD41" s="606"/>
      <c r="GE41" s="606"/>
      <c r="GF41" s="575"/>
      <c r="GG41" s="575"/>
      <c r="GH41" s="575"/>
      <c r="GI41" s="575"/>
      <c r="GJ41" s="575"/>
      <c r="GK41" s="575"/>
      <c r="GL41" s="575"/>
      <c r="GM41" s="575"/>
      <c r="GN41" s="575"/>
      <c r="GO41" s="575"/>
      <c r="GP41" s="575"/>
      <c r="GQ41" s="575"/>
      <c r="GR41" s="575"/>
      <c r="GS41" s="575"/>
      <c r="GT41" s="575"/>
      <c r="GU41" s="575"/>
      <c r="GV41" s="575"/>
      <c r="GW41" s="575"/>
      <c r="GX41" s="575"/>
      <c r="GY41" s="575"/>
      <c r="GZ41" s="575"/>
      <c r="HA41" s="575"/>
      <c r="HB41" s="575"/>
      <c r="HC41" s="575"/>
      <c r="HD41" s="575"/>
      <c r="HE41" s="575"/>
      <c r="HF41" s="575"/>
      <c r="HG41" s="575"/>
      <c r="HH41" s="575"/>
      <c r="HI41" s="575"/>
      <c r="HJ41" s="575"/>
      <c r="HK41" s="575"/>
      <c r="HL41" s="575"/>
      <c r="HM41" s="575"/>
      <c r="HN41" s="575"/>
      <c r="HO41" s="575"/>
      <c r="HP41" s="575"/>
      <c r="HQ41" s="575"/>
      <c r="HR41" s="575"/>
      <c r="HS41" s="575"/>
      <c r="HT41" s="575"/>
      <c r="HU41" s="575"/>
      <c r="HV41" s="575"/>
      <c r="HW41" s="575"/>
      <c r="HX41" s="575"/>
      <c r="HY41" s="575"/>
      <c r="HZ41" s="575"/>
      <c r="IA41" s="575"/>
      <c r="IB41" s="575"/>
      <c r="IC41" s="575"/>
      <c r="ID41" s="575"/>
      <c r="IE41" s="575"/>
      <c r="IF41" s="575"/>
      <c r="IG41" s="575"/>
      <c r="IH41" s="575"/>
      <c r="II41" s="575"/>
      <c r="IJ41" s="575"/>
      <c r="IK41" s="575"/>
      <c r="IL41" s="575"/>
      <c r="IM41" s="575"/>
      <c r="IN41" s="575"/>
      <c r="IO41" s="575"/>
      <c r="IP41" s="575"/>
      <c r="IQ41" s="575"/>
      <c r="IR41" s="575"/>
      <c r="IS41" s="575"/>
    </row>
    <row r="42" spans="2:13" ht="18" customHeight="1">
      <c r="B42" s="576" t="s">
        <v>58</v>
      </c>
      <c r="C42" s="577" t="s">
        <v>12</v>
      </c>
      <c r="D42" s="577" t="s">
        <v>45</v>
      </c>
      <c r="E42" s="592">
        <v>1200</v>
      </c>
      <c r="F42" s="593">
        <v>10</v>
      </c>
      <c r="G42" s="592">
        <v>1250</v>
      </c>
      <c r="H42" s="593">
        <v>6</v>
      </c>
      <c r="I42" s="602" t="s">
        <v>14</v>
      </c>
      <c r="J42" s="603" t="s">
        <v>14</v>
      </c>
      <c r="K42" s="612">
        <f t="shared" si="1"/>
        <v>16</v>
      </c>
      <c r="L42" s="605" t="s">
        <v>15</v>
      </c>
      <c r="M42" s="613"/>
    </row>
    <row r="43" spans="2:12" ht="18" customHeight="1">
      <c r="B43" s="576" t="s">
        <v>59</v>
      </c>
      <c r="C43" s="577" t="s">
        <v>12</v>
      </c>
      <c r="D43" s="577" t="s">
        <v>45</v>
      </c>
      <c r="E43" s="592">
        <v>1300</v>
      </c>
      <c r="F43" s="593">
        <v>10</v>
      </c>
      <c r="G43" s="592">
        <v>1350</v>
      </c>
      <c r="H43" s="593">
        <v>6</v>
      </c>
      <c r="I43" s="602" t="s">
        <v>14</v>
      </c>
      <c r="J43" s="603" t="s">
        <v>14</v>
      </c>
      <c r="K43" s="612">
        <f t="shared" si="1"/>
        <v>16</v>
      </c>
      <c r="L43" s="605" t="s">
        <v>15</v>
      </c>
    </row>
    <row r="44" spans="2:12" ht="18" customHeight="1">
      <c r="B44" s="576" t="s">
        <v>60</v>
      </c>
      <c r="C44" s="577" t="s">
        <v>17</v>
      </c>
      <c r="D44" s="577" t="s">
        <v>44</v>
      </c>
      <c r="E44" s="592">
        <v>1180</v>
      </c>
      <c r="F44" s="593">
        <v>10</v>
      </c>
      <c r="G44" s="592">
        <v>1230</v>
      </c>
      <c r="H44" s="593">
        <v>10</v>
      </c>
      <c r="I44" s="602" t="s">
        <v>14</v>
      </c>
      <c r="J44" s="603" t="s">
        <v>14</v>
      </c>
      <c r="K44" s="612">
        <f t="shared" si="1"/>
        <v>20</v>
      </c>
      <c r="L44" s="605" t="s">
        <v>15</v>
      </c>
    </row>
    <row r="45" spans="2:12" ht="18" customHeight="1">
      <c r="B45" s="576" t="s">
        <v>61</v>
      </c>
      <c r="C45" s="577" t="s">
        <v>17</v>
      </c>
      <c r="D45" s="577" t="s">
        <v>44</v>
      </c>
      <c r="E45" s="592">
        <v>1180</v>
      </c>
      <c r="F45" s="593">
        <v>10</v>
      </c>
      <c r="G45" s="592">
        <v>1230</v>
      </c>
      <c r="H45" s="593">
        <v>10</v>
      </c>
      <c r="I45" s="602" t="s">
        <v>14</v>
      </c>
      <c r="J45" s="603" t="s">
        <v>14</v>
      </c>
      <c r="K45" s="612">
        <f t="shared" si="1"/>
        <v>20</v>
      </c>
      <c r="L45" s="605" t="s">
        <v>15</v>
      </c>
    </row>
    <row r="46" spans="2:12" ht="18" customHeight="1">
      <c r="B46" s="576" t="s">
        <v>62</v>
      </c>
      <c r="C46" s="577" t="s">
        <v>12</v>
      </c>
      <c r="D46" s="577" t="s">
        <v>45</v>
      </c>
      <c r="E46" s="592">
        <v>1200</v>
      </c>
      <c r="F46" s="593">
        <v>10</v>
      </c>
      <c r="G46" s="592">
        <v>1250</v>
      </c>
      <c r="H46" s="593">
        <v>6</v>
      </c>
      <c r="I46" s="602" t="s">
        <v>14</v>
      </c>
      <c r="J46" s="603" t="s">
        <v>14</v>
      </c>
      <c r="K46" s="612">
        <f t="shared" si="1"/>
        <v>16</v>
      </c>
      <c r="L46" s="605" t="s">
        <v>15</v>
      </c>
    </row>
    <row r="47" spans="2:12" ht="18" customHeight="1">
      <c r="B47" s="576" t="s">
        <v>63</v>
      </c>
      <c r="C47" s="577" t="s">
        <v>12</v>
      </c>
      <c r="D47" s="577" t="s">
        <v>45</v>
      </c>
      <c r="E47" s="592">
        <v>1200</v>
      </c>
      <c r="F47" s="593">
        <v>10</v>
      </c>
      <c r="G47" s="592">
        <v>1250</v>
      </c>
      <c r="H47" s="593">
        <v>6</v>
      </c>
      <c r="I47" s="602" t="s">
        <v>14</v>
      </c>
      <c r="J47" s="603" t="s">
        <v>14</v>
      </c>
      <c r="K47" s="612">
        <f t="shared" si="1"/>
        <v>16</v>
      </c>
      <c r="L47" s="605" t="s">
        <v>15</v>
      </c>
    </row>
    <row r="48" spans="2:12" ht="18" customHeight="1">
      <c r="B48" s="576" t="s">
        <v>64</v>
      </c>
      <c r="C48" s="577" t="s">
        <v>17</v>
      </c>
      <c r="D48" s="577" t="s">
        <v>44</v>
      </c>
      <c r="E48" s="592">
        <v>1180</v>
      </c>
      <c r="F48" s="593">
        <v>10</v>
      </c>
      <c r="G48" s="592">
        <v>1230</v>
      </c>
      <c r="H48" s="593">
        <v>10</v>
      </c>
      <c r="I48" s="602" t="s">
        <v>14</v>
      </c>
      <c r="J48" s="603" t="s">
        <v>14</v>
      </c>
      <c r="K48" s="612">
        <f t="shared" si="1"/>
        <v>20</v>
      </c>
      <c r="L48" s="605" t="s">
        <v>15</v>
      </c>
    </row>
    <row r="49" spans="2:12" ht="18" customHeight="1">
      <c r="B49" s="576" t="s">
        <v>65</v>
      </c>
      <c r="C49" s="577" t="s">
        <v>17</v>
      </c>
      <c r="D49" s="577" t="s">
        <v>44</v>
      </c>
      <c r="E49" s="592">
        <v>1180</v>
      </c>
      <c r="F49" s="593">
        <v>10</v>
      </c>
      <c r="G49" s="592">
        <v>1230</v>
      </c>
      <c r="H49" s="593">
        <v>10</v>
      </c>
      <c r="I49" s="602" t="s">
        <v>14</v>
      </c>
      <c r="J49" s="603" t="s">
        <v>14</v>
      </c>
      <c r="K49" s="612">
        <f t="shared" si="1"/>
        <v>20</v>
      </c>
      <c r="L49" s="605" t="s">
        <v>15</v>
      </c>
    </row>
    <row r="50" spans="2:12" ht="18" customHeight="1">
      <c r="B50" s="595" t="s">
        <v>66</v>
      </c>
      <c r="C50" s="577" t="s">
        <v>17</v>
      </c>
      <c r="D50" s="577" t="s">
        <v>44</v>
      </c>
      <c r="E50" s="592">
        <v>1280</v>
      </c>
      <c r="F50" s="593">
        <v>10</v>
      </c>
      <c r="G50" s="592">
        <v>1330</v>
      </c>
      <c r="H50" s="593">
        <v>10</v>
      </c>
      <c r="I50" s="602" t="s">
        <v>14</v>
      </c>
      <c r="J50" s="603" t="s">
        <v>14</v>
      </c>
      <c r="K50" s="612">
        <v>20</v>
      </c>
      <c r="L50" s="605" t="s">
        <v>15</v>
      </c>
    </row>
    <row r="51" spans="2:12" ht="18" customHeight="1">
      <c r="B51" s="576" t="s">
        <v>67</v>
      </c>
      <c r="C51" s="577" t="s">
        <v>17</v>
      </c>
      <c r="D51" s="577" t="s">
        <v>44</v>
      </c>
      <c r="E51" s="592">
        <v>1180</v>
      </c>
      <c r="F51" s="593">
        <v>6</v>
      </c>
      <c r="G51" s="592">
        <v>1230</v>
      </c>
      <c r="H51" s="593">
        <v>10</v>
      </c>
      <c r="I51" s="602" t="s">
        <v>14</v>
      </c>
      <c r="J51" s="603" t="s">
        <v>14</v>
      </c>
      <c r="K51" s="612">
        <f>H51+F51</f>
        <v>16</v>
      </c>
      <c r="L51" s="605" t="s">
        <v>15</v>
      </c>
    </row>
    <row r="52" spans="2:12" ht="18" customHeight="1">
      <c r="B52" s="576" t="s">
        <v>68</v>
      </c>
      <c r="C52" s="577" t="s">
        <v>17</v>
      </c>
      <c r="D52" s="577" t="s">
        <v>44</v>
      </c>
      <c r="E52" s="592">
        <v>1180</v>
      </c>
      <c r="F52" s="593">
        <v>10</v>
      </c>
      <c r="G52" s="592">
        <v>1230</v>
      </c>
      <c r="H52" s="593">
        <v>10</v>
      </c>
      <c r="I52" s="602" t="s">
        <v>14</v>
      </c>
      <c r="J52" s="603" t="s">
        <v>14</v>
      </c>
      <c r="K52" s="612">
        <f>H52+F52</f>
        <v>20</v>
      </c>
      <c r="L52" s="605" t="s">
        <v>15</v>
      </c>
    </row>
    <row r="53" spans="2:12" ht="18" customHeight="1">
      <c r="B53" s="576" t="s">
        <v>69</v>
      </c>
      <c r="C53" s="577" t="s">
        <v>12</v>
      </c>
      <c r="D53" s="577" t="s">
        <v>45</v>
      </c>
      <c r="E53" s="592">
        <v>1200</v>
      </c>
      <c r="F53" s="593">
        <v>10</v>
      </c>
      <c r="G53" s="592">
        <v>1250</v>
      </c>
      <c r="H53" s="593">
        <v>6</v>
      </c>
      <c r="I53" s="602" t="s">
        <v>14</v>
      </c>
      <c r="J53" s="603" t="s">
        <v>14</v>
      </c>
      <c r="K53" s="612">
        <f>H53+F53</f>
        <v>16</v>
      </c>
      <c r="L53" s="605" t="s">
        <v>15</v>
      </c>
    </row>
    <row r="54" spans="2:12" ht="18" customHeight="1">
      <c r="B54" s="576" t="s">
        <v>70</v>
      </c>
      <c r="C54" s="577" t="s">
        <v>17</v>
      </c>
      <c r="D54" s="577" t="s">
        <v>44</v>
      </c>
      <c r="E54" s="592">
        <v>1180</v>
      </c>
      <c r="F54" s="593">
        <v>10</v>
      </c>
      <c r="G54" s="592">
        <v>1230</v>
      </c>
      <c r="H54" s="593">
        <v>10</v>
      </c>
      <c r="I54" s="602" t="s">
        <v>14</v>
      </c>
      <c r="J54" s="603" t="s">
        <v>14</v>
      </c>
      <c r="K54" s="612">
        <f>H54+F54</f>
        <v>20</v>
      </c>
      <c r="L54" s="605" t="s">
        <v>15</v>
      </c>
    </row>
    <row r="55" spans="2:12" ht="18" customHeight="1">
      <c r="B55" s="576" t="s">
        <v>71</v>
      </c>
      <c r="C55" s="577" t="s">
        <v>17</v>
      </c>
      <c r="D55" s="577" t="s">
        <v>44</v>
      </c>
      <c r="E55" s="592">
        <v>1330</v>
      </c>
      <c r="F55" s="593">
        <v>8</v>
      </c>
      <c r="G55" s="592">
        <v>1380</v>
      </c>
      <c r="H55" s="593">
        <v>8</v>
      </c>
      <c r="I55" s="614">
        <v>1430</v>
      </c>
      <c r="J55" s="603">
        <v>4</v>
      </c>
      <c r="K55" s="612">
        <f>J55+H55+F55</f>
        <v>20</v>
      </c>
      <c r="L55" s="605" t="s">
        <v>15</v>
      </c>
    </row>
    <row r="56" spans="2:12" ht="18" customHeight="1">
      <c r="B56" s="576" t="s">
        <v>72</v>
      </c>
      <c r="C56" s="577" t="s">
        <v>12</v>
      </c>
      <c r="D56" s="577" t="s">
        <v>45</v>
      </c>
      <c r="E56" s="592">
        <v>1450</v>
      </c>
      <c r="F56" s="593">
        <v>8</v>
      </c>
      <c r="G56" s="592">
        <v>1500</v>
      </c>
      <c r="H56" s="593">
        <v>4</v>
      </c>
      <c r="I56" s="614">
        <v>1550</v>
      </c>
      <c r="J56" s="603">
        <v>4</v>
      </c>
      <c r="K56" s="612">
        <f>J56+H56+F56</f>
        <v>16</v>
      </c>
      <c r="L56" s="605" t="s">
        <v>15</v>
      </c>
    </row>
    <row r="57" spans="2:12" ht="18" customHeight="1">
      <c r="B57" s="576" t="s">
        <v>73</v>
      </c>
      <c r="C57" s="577" t="s">
        <v>17</v>
      </c>
      <c r="D57" s="577" t="s">
        <v>44</v>
      </c>
      <c r="E57" s="592">
        <v>1330</v>
      </c>
      <c r="F57" s="593">
        <v>8</v>
      </c>
      <c r="G57" s="592">
        <v>1380</v>
      </c>
      <c r="H57" s="593">
        <v>8</v>
      </c>
      <c r="I57" s="614">
        <v>1430</v>
      </c>
      <c r="J57" s="603">
        <v>4</v>
      </c>
      <c r="K57" s="612">
        <f>J57+H57+F57</f>
        <v>20</v>
      </c>
      <c r="L57" s="605" t="s">
        <v>15</v>
      </c>
    </row>
    <row r="58" spans="2:12" ht="18" customHeight="1">
      <c r="B58" s="576" t="s">
        <v>74</v>
      </c>
      <c r="C58" s="577" t="s">
        <v>17</v>
      </c>
      <c r="D58" s="577" t="s">
        <v>44</v>
      </c>
      <c r="E58" s="592">
        <v>1330</v>
      </c>
      <c r="F58" s="593">
        <v>8</v>
      </c>
      <c r="G58" s="592">
        <v>1380</v>
      </c>
      <c r="H58" s="593">
        <v>8</v>
      </c>
      <c r="I58" s="614">
        <v>1430</v>
      </c>
      <c r="J58" s="603">
        <v>4</v>
      </c>
      <c r="K58" s="612">
        <f>J58+H58+F58</f>
        <v>20</v>
      </c>
      <c r="L58" s="605" t="s">
        <v>15</v>
      </c>
    </row>
    <row r="59" spans="2:12" ht="18" customHeight="1">
      <c r="B59" s="576" t="s">
        <v>74</v>
      </c>
      <c r="C59" s="577" t="s">
        <v>12</v>
      </c>
      <c r="D59" s="577" t="s">
        <v>45</v>
      </c>
      <c r="E59" s="592">
        <v>1350</v>
      </c>
      <c r="F59" s="593">
        <v>8</v>
      </c>
      <c r="G59" s="592">
        <v>1400</v>
      </c>
      <c r="H59" s="593">
        <v>4</v>
      </c>
      <c r="I59" s="614">
        <v>1450</v>
      </c>
      <c r="J59" s="603">
        <v>4</v>
      </c>
      <c r="K59" s="612">
        <f>J59+H59+F59</f>
        <v>16</v>
      </c>
      <c r="L59" s="605" t="s">
        <v>15</v>
      </c>
    </row>
    <row r="60" spans="2:12" ht="18" customHeight="1">
      <c r="B60" s="576" t="s">
        <v>75</v>
      </c>
      <c r="C60" s="577" t="s">
        <v>12</v>
      </c>
      <c r="D60" s="577" t="s">
        <v>45</v>
      </c>
      <c r="E60" s="592">
        <v>1400</v>
      </c>
      <c r="F60" s="593">
        <v>3</v>
      </c>
      <c r="G60" s="592"/>
      <c r="H60" s="593">
        <v>0</v>
      </c>
      <c r="I60" s="614"/>
      <c r="J60" s="603">
        <v>0</v>
      </c>
      <c r="K60" s="612">
        <v>3</v>
      </c>
      <c r="L60" s="605" t="s">
        <v>15</v>
      </c>
    </row>
    <row r="61" spans="2:12" ht="18" customHeight="1">
      <c r="B61" s="576" t="s">
        <v>76</v>
      </c>
      <c r="C61" s="577" t="s">
        <v>12</v>
      </c>
      <c r="D61" s="577" t="s">
        <v>45</v>
      </c>
      <c r="E61" s="592">
        <v>1350</v>
      </c>
      <c r="F61" s="593">
        <v>8</v>
      </c>
      <c r="G61" s="592">
        <v>1400</v>
      </c>
      <c r="H61" s="593">
        <v>4</v>
      </c>
      <c r="I61" s="614">
        <v>1450</v>
      </c>
      <c r="J61" s="603">
        <v>4</v>
      </c>
      <c r="K61" s="612">
        <f aca="true" t="shared" si="2" ref="K61:K78">J61+H61+F61</f>
        <v>16</v>
      </c>
      <c r="L61" s="605" t="s">
        <v>15</v>
      </c>
    </row>
    <row r="62" spans="2:12" ht="18" customHeight="1">
      <c r="B62" s="576" t="s">
        <v>77</v>
      </c>
      <c r="C62" s="577" t="s">
        <v>17</v>
      </c>
      <c r="D62" s="577" t="s">
        <v>44</v>
      </c>
      <c r="E62" s="592">
        <v>1330</v>
      </c>
      <c r="F62" s="593">
        <v>8</v>
      </c>
      <c r="G62" s="592">
        <v>1380</v>
      </c>
      <c r="H62" s="593">
        <v>8</v>
      </c>
      <c r="I62" s="614">
        <v>1430</v>
      </c>
      <c r="J62" s="603">
        <v>4</v>
      </c>
      <c r="K62" s="612">
        <f t="shared" si="2"/>
        <v>20</v>
      </c>
      <c r="L62" s="605" t="s">
        <v>15</v>
      </c>
    </row>
    <row r="63" spans="2:12" ht="18" customHeight="1">
      <c r="B63" s="576" t="s">
        <v>78</v>
      </c>
      <c r="C63" s="577" t="s">
        <v>17</v>
      </c>
      <c r="D63" s="577" t="s">
        <v>44</v>
      </c>
      <c r="E63" s="592">
        <v>1330</v>
      </c>
      <c r="F63" s="593">
        <v>8</v>
      </c>
      <c r="G63" s="592">
        <v>1380</v>
      </c>
      <c r="H63" s="593">
        <v>8</v>
      </c>
      <c r="I63" s="614">
        <v>1430</v>
      </c>
      <c r="J63" s="603">
        <v>4</v>
      </c>
      <c r="K63" s="612">
        <f t="shared" si="2"/>
        <v>20</v>
      </c>
      <c r="L63" s="605" t="s">
        <v>15</v>
      </c>
    </row>
    <row r="64" spans="2:12" ht="18" customHeight="1">
      <c r="B64" s="576" t="s">
        <v>79</v>
      </c>
      <c r="C64" s="577" t="s">
        <v>12</v>
      </c>
      <c r="D64" s="577" t="s">
        <v>45</v>
      </c>
      <c r="E64" s="592">
        <v>1930</v>
      </c>
      <c r="F64" s="593">
        <v>0</v>
      </c>
      <c r="G64" s="592">
        <v>1980</v>
      </c>
      <c r="H64" s="593">
        <v>5</v>
      </c>
      <c r="I64" s="614">
        <v>2030</v>
      </c>
      <c r="J64" s="603">
        <v>4</v>
      </c>
      <c r="K64" s="612">
        <v>9</v>
      </c>
      <c r="L64" s="605" t="s">
        <v>15</v>
      </c>
    </row>
    <row r="65" spans="2:12" ht="18" customHeight="1">
      <c r="B65" s="576" t="s">
        <v>80</v>
      </c>
      <c r="C65" s="577" t="s">
        <v>17</v>
      </c>
      <c r="D65" s="577" t="s">
        <v>44</v>
      </c>
      <c r="E65" s="592">
        <v>1850</v>
      </c>
      <c r="F65" s="593">
        <v>8</v>
      </c>
      <c r="G65" s="592">
        <v>1900</v>
      </c>
      <c r="H65" s="593">
        <v>6</v>
      </c>
      <c r="I65" s="614">
        <v>1950</v>
      </c>
      <c r="J65" s="603">
        <v>6</v>
      </c>
      <c r="K65" s="612">
        <f t="shared" si="2"/>
        <v>20</v>
      </c>
      <c r="L65" s="605" t="s">
        <v>15</v>
      </c>
    </row>
    <row r="66" spans="2:12" ht="18" customHeight="1">
      <c r="B66" s="576" t="s">
        <v>80</v>
      </c>
      <c r="C66" s="577" t="s">
        <v>12</v>
      </c>
      <c r="D66" s="577" t="s">
        <v>45</v>
      </c>
      <c r="E66" s="592">
        <v>1930</v>
      </c>
      <c r="F66" s="593">
        <v>8</v>
      </c>
      <c r="G66" s="592">
        <v>1980</v>
      </c>
      <c r="H66" s="593">
        <v>6</v>
      </c>
      <c r="I66" s="614">
        <v>2030</v>
      </c>
      <c r="J66" s="603">
        <v>2</v>
      </c>
      <c r="K66" s="612">
        <f t="shared" si="2"/>
        <v>16</v>
      </c>
      <c r="L66" s="605" t="s">
        <v>15</v>
      </c>
    </row>
    <row r="67" spans="2:12" ht="18" customHeight="1">
      <c r="B67" s="576" t="s">
        <v>81</v>
      </c>
      <c r="C67" s="577" t="s">
        <v>12</v>
      </c>
      <c r="D67" s="577" t="s">
        <v>45</v>
      </c>
      <c r="E67" s="592">
        <v>1930</v>
      </c>
      <c r="F67" s="593">
        <v>5</v>
      </c>
      <c r="G67" s="592">
        <v>1980</v>
      </c>
      <c r="H67" s="593">
        <v>4</v>
      </c>
      <c r="I67" s="614">
        <v>2030</v>
      </c>
      <c r="J67" s="603">
        <v>4</v>
      </c>
      <c r="K67" s="612">
        <f t="shared" si="2"/>
        <v>13</v>
      </c>
      <c r="L67" s="605" t="s">
        <v>15</v>
      </c>
    </row>
    <row r="68" spans="2:12" ht="18" customHeight="1">
      <c r="B68" s="576" t="s">
        <v>82</v>
      </c>
      <c r="C68" s="577" t="s">
        <v>17</v>
      </c>
      <c r="D68" s="577" t="s">
        <v>44</v>
      </c>
      <c r="E68" s="592">
        <v>2180</v>
      </c>
      <c r="F68" s="593">
        <v>8</v>
      </c>
      <c r="G68" s="592">
        <v>2230</v>
      </c>
      <c r="H68" s="593">
        <v>6</v>
      </c>
      <c r="I68" s="614">
        <v>2280</v>
      </c>
      <c r="J68" s="603">
        <v>4</v>
      </c>
      <c r="K68" s="612">
        <f>18</f>
        <v>18</v>
      </c>
      <c r="L68" s="605" t="s">
        <v>15</v>
      </c>
    </row>
    <row r="69" spans="2:12" ht="18" customHeight="1">
      <c r="B69" s="576" t="s">
        <v>83</v>
      </c>
      <c r="C69" s="577" t="s">
        <v>17</v>
      </c>
      <c r="D69" s="577" t="s">
        <v>44</v>
      </c>
      <c r="E69" s="592">
        <v>2480</v>
      </c>
      <c r="F69" s="593">
        <v>0</v>
      </c>
      <c r="G69" s="592">
        <v>2530</v>
      </c>
      <c r="H69" s="593">
        <v>7</v>
      </c>
      <c r="I69" s="614">
        <v>2580</v>
      </c>
      <c r="J69" s="603">
        <v>6</v>
      </c>
      <c r="K69" s="612">
        <v>13</v>
      </c>
      <c r="L69" s="605" t="s">
        <v>15</v>
      </c>
    </row>
    <row r="70" spans="2:12" ht="18" customHeight="1">
      <c r="B70" s="576" t="s">
        <v>84</v>
      </c>
      <c r="C70" s="577" t="s">
        <v>17</v>
      </c>
      <c r="D70" s="577" t="s">
        <v>44</v>
      </c>
      <c r="E70" s="592">
        <v>2480</v>
      </c>
      <c r="F70" s="593">
        <v>8</v>
      </c>
      <c r="G70" s="592">
        <v>2530</v>
      </c>
      <c r="H70" s="593">
        <v>6</v>
      </c>
      <c r="I70" s="614">
        <v>2580</v>
      </c>
      <c r="J70" s="603">
        <v>6</v>
      </c>
      <c r="K70" s="612">
        <f t="shared" si="2"/>
        <v>20</v>
      </c>
      <c r="L70" s="605" t="s">
        <v>15</v>
      </c>
    </row>
    <row r="71" spans="2:12" ht="18" customHeight="1">
      <c r="B71" s="576" t="s">
        <v>85</v>
      </c>
      <c r="C71" s="577" t="s">
        <v>17</v>
      </c>
      <c r="D71" s="577" t="s">
        <v>44</v>
      </c>
      <c r="E71" s="592">
        <v>2180</v>
      </c>
      <c r="F71" s="593">
        <v>8</v>
      </c>
      <c r="G71" s="592">
        <v>2230</v>
      </c>
      <c r="H71" s="593">
        <v>6</v>
      </c>
      <c r="I71" s="614">
        <v>2280</v>
      </c>
      <c r="J71" s="603">
        <v>6</v>
      </c>
      <c r="K71" s="612">
        <f t="shared" si="2"/>
        <v>20</v>
      </c>
      <c r="L71" s="605" t="s">
        <v>15</v>
      </c>
    </row>
    <row r="72" spans="2:12" ht="18" customHeight="1">
      <c r="B72" s="576" t="s">
        <v>86</v>
      </c>
      <c r="C72" s="577" t="s">
        <v>17</v>
      </c>
      <c r="D72" s="577" t="s">
        <v>44</v>
      </c>
      <c r="E72" s="592">
        <v>2180</v>
      </c>
      <c r="F72" s="593">
        <v>8</v>
      </c>
      <c r="G72" s="592">
        <v>2230</v>
      </c>
      <c r="H72" s="593">
        <v>6</v>
      </c>
      <c r="I72" s="614">
        <v>2280</v>
      </c>
      <c r="J72" s="603">
        <v>6</v>
      </c>
      <c r="K72" s="612">
        <f t="shared" si="2"/>
        <v>20</v>
      </c>
      <c r="L72" s="605" t="s">
        <v>15</v>
      </c>
    </row>
    <row r="73" spans="2:12" ht="18" customHeight="1">
      <c r="B73" s="576" t="s">
        <v>87</v>
      </c>
      <c r="C73" s="577" t="s">
        <v>17</v>
      </c>
      <c r="D73" s="577" t="s">
        <v>44</v>
      </c>
      <c r="E73" s="592">
        <v>2180</v>
      </c>
      <c r="F73" s="593">
        <v>8</v>
      </c>
      <c r="G73" s="592">
        <v>2230</v>
      </c>
      <c r="H73" s="593">
        <v>6</v>
      </c>
      <c r="I73" s="614">
        <v>2280</v>
      </c>
      <c r="J73" s="603">
        <v>6</v>
      </c>
      <c r="K73" s="612">
        <f t="shared" si="2"/>
        <v>20</v>
      </c>
      <c r="L73" s="605" t="s">
        <v>15</v>
      </c>
    </row>
    <row r="74" spans="2:12" ht="18" customHeight="1">
      <c r="B74" s="576" t="s">
        <v>88</v>
      </c>
      <c r="C74" s="577" t="s">
        <v>17</v>
      </c>
      <c r="D74" s="577" t="s">
        <v>44</v>
      </c>
      <c r="E74" s="592">
        <v>1330</v>
      </c>
      <c r="F74" s="593">
        <v>0</v>
      </c>
      <c r="G74" s="592">
        <v>1380</v>
      </c>
      <c r="H74" s="593">
        <v>4</v>
      </c>
      <c r="I74" s="614">
        <v>1430</v>
      </c>
      <c r="J74" s="603">
        <v>4</v>
      </c>
      <c r="K74" s="612">
        <f t="shared" si="2"/>
        <v>8</v>
      </c>
      <c r="L74" s="605" t="s">
        <v>15</v>
      </c>
    </row>
    <row r="75" spans="2:12" ht="18" customHeight="1">
      <c r="B75" s="576" t="s">
        <v>89</v>
      </c>
      <c r="C75" s="577" t="s">
        <v>12</v>
      </c>
      <c r="D75" s="577" t="s">
        <v>45</v>
      </c>
      <c r="E75" s="592">
        <v>1350</v>
      </c>
      <c r="F75" s="593">
        <v>8</v>
      </c>
      <c r="G75" s="592">
        <v>1400</v>
      </c>
      <c r="H75" s="593">
        <v>4</v>
      </c>
      <c r="I75" s="614">
        <v>1450</v>
      </c>
      <c r="J75" s="603">
        <v>4</v>
      </c>
      <c r="K75" s="612">
        <f t="shared" si="2"/>
        <v>16</v>
      </c>
      <c r="L75" s="605" t="s">
        <v>15</v>
      </c>
    </row>
    <row r="76" spans="2:12" ht="18" customHeight="1">
      <c r="B76" s="576" t="s">
        <v>90</v>
      </c>
      <c r="C76" s="577" t="s">
        <v>17</v>
      </c>
      <c r="D76" s="577" t="s">
        <v>44</v>
      </c>
      <c r="E76" s="592">
        <v>1280</v>
      </c>
      <c r="F76" s="593">
        <v>8</v>
      </c>
      <c r="G76" s="592">
        <v>1330</v>
      </c>
      <c r="H76" s="593">
        <v>8</v>
      </c>
      <c r="I76" s="614">
        <v>1380</v>
      </c>
      <c r="J76" s="603">
        <v>4</v>
      </c>
      <c r="K76" s="612">
        <f t="shared" si="2"/>
        <v>20</v>
      </c>
      <c r="L76" s="605" t="s">
        <v>15</v>
      </c>
    </row>
    <row r="77" spans="2:12" ht="18" customHeight="1">
      <c r="B77" s="576" t="s">
        <v>91</v>
      </c>
      <c r="C77" s="577" t="s">
        <v>12</v>
      </c>
      <c r="D77" s="577" t="s">
        <v>45</v>
      </c>
      <c r="E77" s="592">
        <v>1300</v>
      </c>
      <c r="F77" s="593">
        <v>8</v>
      </c>
      <c r="G77" s="592">
        <v>1350</v>
      </c>
      <c r="H77" s="593">
        <v>4</v>
      </c>
      <c r="I77" s="614">
        <v>1400</v>
      </c>
      <c r="J77" s="603">
        <v>4</v>
      </c>
      <c r="K77" s="612">
        <f t="shared" si="2"/>
        <v>16</v>
      </c>
      <c r="L77" s="605" t="s">
        <v>15</v>
      </c>
    </row>
    <row r="78" spans="2:12" ht="18" customHeight="1">
      <c r="B78" s="576" t="s">
        <v>92</v>
      </c>
      <c r="C78" s="577" t="s">
        <v>17</v>
      </c>
      <c r="D78" s="577" t="s">
        <v>44</v>
      </c>
      <c r="E78" s="592">
        <v>1280</v>
      </c>
      <c r="F78" s="593">
        <v>8</v>
      </c>
      <c r="G78" s="592">
        <v>1330</v>
      </c>
      <c r="H78" s="593">
        <v>8</v>
      </c>
      <c r="I78" s="614">
        <v>1380</v>
      </c>
      <c r="J78" s="603">
        <v>4</v>
      </c>
      <c r="K78" s="612">
        <v>20</v>
      </c>
      <c r="L78" s="605" t="s">
        <v>15</v>
      </c>
    </row>
    <row r="79" spans="2:12" ht="18" customHeight="1">
      <c r="B79" s="576" t="s">
        <v>93</v>
      </c>
      <c r="C79" s="577" t="s">
        <v>17</v>
      </c>
      <c r="D79" s="577" t="s">
        <v>44</v>
      </c>
      <c r="E79" s="592">
        <v>1280</v>
      </c>
      <c r="F79" s="593">
        <v>10</v>
      </c>
      <c r="G79" s="592">
        <v>1330</v>
      </c>
      <c r="H79" s="593">
        <v>10</v>
      </c>
      <c r="I79" s="602" t="s">
        <v>14</v>
      </c>
      <c r="J79" s="603" t="s">
        <v>14</v>
      </c>
      <c r="K79" s="612">
        <f aca="true" t="shared" si="3" ref="K79:K84">H79+F79</f>
        <v>20</v>
      </c>
      <c r="L79" s="605" t="s">
        <v>15</v>
      </c>
    </row>
    <row r="80" spans="2:12" ht="18" customHeight="1">
      <c r="B80" s="576" t="s">
        <v>93</v>
      </c>
      <c r="C80" s="577" t="s">
        <v>12</v>
      </c>
      <c r="D80" s="577" t="s">
        <v>45</v>
      </c>
      <c r="E80" s="592">
        <v>1300</v>
      </c>
      <c r="F80" s="593">
        <v>10</v>
      </c>
      <c r="G80" s="592">
        <v>1350</v>
      </c>
      <c r="H80" s="593">
        <v>6</v>
      </c>
      <c r="I80" s="602" t="s">
        <v>14</v>
      </c>
      <c r="J80" s="603" t="s">
        <v>14</v>
      </c>
      <c r="K80" s="612">
        <f t="shared" si="3"/>
        <v>16</v>
      </c>
      <c r="L80" s="605" t="s">
        <v>15</v>
      </c>
    </row>
    <row r="81" spans="2:12" ht="18" customHeight="1">
      <c r="B81" s="576" t="s">
        <v>94</v>
      </c>
      <c r="C81" s="577" t="s">
        <v>17</v>
      </c>
      <c r="D81" s="577" t="s">
        <v>44</v>
      </c>
      <c r="E81" s="592">
        <v>1280</v>
      </c>
      <c r="F81" s="593">
        <v>10</v>
      </c>
      <c r="G81" s="592">
        <v>1330</v>
      </c>
      <c r="H81" s="593">
        <v>10</v>
      </c>
      <c r="I81" s="602" t="s">
        <v>14</v>
      </c>
      <c r="J81" s="603" t="s">
        <v>14</v>
      </c>
      <c r="K81" s="612">
        <f t="shared" si="3"/>
        <v>20</v>
      </c>
      <c r="L81" s="605" t="s">
        <v>15</v>
      </c>
    </row>
    <row r="82" spans="2:12" ht="18" customHeight="1">
      <c r="B82" s="576" t="s">
        <v>95</v>
      </c>
      <c r="C82" s="593" t="s">
        <v>96</v>
      </c>
      <c r="D82" s="593" t="s">
        <v>97</v>
      </c>
      <c r="E82" s="592">
        <v>1230</v>
      </c>
      <c r="F82" s="593">
        <v>10</v>
      </c>
      <c r="G82" s="592">
        <v>1280</v>
      </c>
      <c r="H82" s="593">
        <v>10</v>
      </c>
      <c r="I82" s="602" t="s">
        <v>14</v>
      </c>
      <c r="J82" s="603" t="s">
        <v>14</v>
      </c>
      <c r="K82" s="612">
        <f t="shared" si="3"/>
        <v>20</v>
      </c>
      <c r="L82" s="605" t="s">
        <v>15</v>
      </c>
    </row>
    <row r="83" spans="2:12" ht="18" customHeight="1">
      <c r="B83" s="576" t="s">
        <v>95</v>
      </c>
      <c r="C83" s="577" t="s">
        <v>12</v>
      </c>
      <c r="D83" s="577" t="s">
        <v>45</v>
      </c>
      <c r="E83" s="592">
        <v>1300</v>
      </c>
      <c r="F83" s="593">
        <v>10</v>
      </c>
      <c r="G83" s="592">
        <v>1350</v>
      </c>
      <c r="H83" s="593">
        <v>6</v>
      </c>
      <c r="I83" s="602" t="s">
        <v>14</v>
      </c>
      <c r="J83" s="603" t="s">
        <v>14</v>
      </c>
      <c r="K83" s="612">
        <f t="shared" si="3"/>
        <v>16</v>
      </c>
      <c r="L83" s="605" t="s">
        <v>15</v>
      </c>
    </row>
    <row r="84" spans="2:12" ht="18" customHeight="1">
      <c r="B84" s="576" t="s">
        <v>98</v>
      </c>
      <c r="C84" s="577" t="s">
        <v>12</v>
      </c>
      <c r="D84" s="577" t="s">
        <v>45</v>
      </c>
      <c r="E84" s="592">
        <v>1300</v>
      </c>
      <c r="F84" s="593">
        <v>10</v>
      </c>
      <c r="G84" s="592">
        <v>1350</v>
      </c>
      <c r="H84" s="593">
        <v>6</v>
      </c>
      <c r="I84" s="602" t="s">
        <v>14</v>
      </c>
      <c r="J84" s="603" t="s">
        <v>14</v>
      </c>
      <c r="K84" s="612">
        <f t="shared" si="3"/>
        <v>16</v>
      </c>
      <c r="L84" s="605" t="s">
        <v>15</v>
      </c>
    </row>
    <row r="85" spans="2:12" ht="18" customHeight="1">
      <c r="B85" s="576" t="s">
        <v>99</v>
      </c>
      <c r="C85" s="577" t="s">
        <v>17</v>
      </c>
      <c r="D85" s="577" t="s">
        <v>44</v>
      </c>
      <c r="E85" s="592">
        <v>1280</v>
      </c>
      <c r="F85" s="593">
        <v>10</v>
      </c>
      <c r="G85" s="592">
        <v>1330</v>
      </c>
      <c r="H85" s="593">
        <v>10</v>
      </c>
      <c r="I85" s="602" t="s">
        <v>14</v>
      </c>
      <c r="J85" s="603" t="s">
        <v>14</v>
      </c>
      <c r="K85" s="612">
        <f aca="true" t="shared" si="4" ref="K85:K106">H85+F85</f>
        <v>20</v>
      </c>
      <c r="L85" s="605" t="s">
        <v>15</v>
      </c>
    </row>
    <row r="86" spans="2:12" ht="18" customHeight="1">
      <c r="B86" s="576" t="s">
        <v>100</v>
      </c>
      <c r="C86" s="577" t="s">
        <v>17</v>
      </c>
      <c r="D86" s="577" t="s">
        <v>44</v>
      </c>
      <c r="E86" s="592">
        <v>1280</v>
      </c>
      <c r="F86" s="593">
        <v>10</v>
      </c>
      <c r="G86" s="592">
        <v>1330</v>
      </c>
      <c r="H86" s="593">
        <v>10</v>
      </c>
      <c r="I86" s="602" t="s">
        <v>14</v>
      </c>
      <c r="J86" s="603" t="s">
        <v>14</v>
      </c>
      <c r="K86" s="612">
        <f t="shared" si="4"/>
        <v>20</v>
      </c>
      <c r="L86" s="605" t="s">
        <v>15</v>
      </c>
    </row>
    <row r="87" spans="2:12" ht="18" customHeight="1">
      <c r="B87" s="576" t="s">
        <v>101</v>
      </c>
      <c r="C87" s="593" t="s">
        <v>96</v>
      </c>
      <c r="D87" s="593" t="s">
        <v>97</v>
      </c>
      <c r="E87" s="592">
        <v>1230</v>
      </c>
      <c r="F87" s="593">
        <v>10</v>
      </c>
      <c r="G87" s="592">
        <v>1280</v>
      </c>
      <c r="H87" s="593">
        <v>10</v>
      </c>
      <c r="I87" s="602" t="s">
        <v>14</v>
      </c>
      <c r="J87" s="603" t="s">
        <v>14</v>
      </c>
      <c r="K87" s="612">
        <f t="shared" si="4"/>
        <v>20</v>
      </c>
      <c r="L87" s="605" t="s">
        <v>15</v>
      </c>
    </row>
    <row r="88" spans="2:12" ht="18" customHeight="1">
      <c r="B88" s="576" t="s">
        <v>101</v>
      </c>
      <c r="C88" s="577" t="s">
        <v>12</v>
      </c>
      <c r="D88" s="577" t="s">
        <v>45</v>
      </c>
      <c r="E88" s="592">
        <v>1300</v>
      </c>
      <c r="F88" s="593">
        <v>10</v>
      </c>
      <c r="G88" s="592">
        <v>1350</v>
      </c>
      <c r="H88" s="593">
        <v>6</v>
      </c>
      <c r="I88" s="602" t="s">
        <v>14</v>
      </c>
      <c r="J88" s="603" t="s">
        <v>14</v>
      </c>
      <c r="K88" s="612">
        <f t="shared" si="4"/>
        <v>16</v>
      </c>
      <c r="L88" s="605" t="s">
        <v>15</v>
      </c>
    </row>
    <row r="89" spans="2:12" ht="18" customHeight="1">
      <c r="B89" s="576" t="s">
        <v>102</v>
      </c>
      <c r="C89" s="577" t="s">
        <v>17</v>
      </c>
      <c r="D89" s="577" t="s">
        <v>44</v>
      </c>
      <c r="E89" s="592">
        <v>1280</v>
      </c>
      <c r="F89" s="593">
        <v>10</v>
      </c>
      <c r="G89" s="592">
        <v>1330</v>
      </c>
      <c r="H89" s="593">
        <v>10</v>
      </c>
      <c r="I89" s="602" t="s">
        <v>14</v>
      </c>
      <c r="J89" s="603" t="s">
        <v>14</v>
      </c>
      <c r="K89" s="612">
        <f t="shared" si="4"/>
        <v>20</v>
      </c>
      <c r="L89" s="605" t="s">
        <v>15</v>
      </c>
    </row>
    <row r="90" spans="2:12" ht="18" customHeight="1">
      <c r="B90" s="576" t="s">
        <v>103</v>
      </c>
      <c r="C90" s="577" t="s">
        <v>12</v>
      </c>
      <c r="D90" s="577" t="s">
        <v>45</v>
      </c>
      <c r="E90" s="592">
        <v>1300</v>
      </c>
      <c r="F90" s="593">
        <v>10</v>
      </c>
      <c r="G90" s="592">
        <v>1350</v>
      </c>
      <c r="H90" s="593">
        <v>6</v>
      </c>
      <c r="I90" s="602" t="s">
        <v>14</v>
      </c>
      <c r="J90" s="603" t="s">
        <v>14</v>
      </c>
      <c r="K90" s="612">
        <f t="shared" si="4"/>
        <v>16</v>
      </c>
      <c r="L90" s="605" t="s">
        <v>15</v>
      </c>
    </row>
    <row r="91" spans="2:12" ht="18" customHeight="1">
      <c r="B91" s="576" t="s">
        <v>104</v>
      </c>
      <c r="C91" s="577" t="s">
        <v>17</v>
      </c>
      <c r="D91" s="577" t="s">
        <v>44</v>
      </c>
      <c r="E91" s="592">
        <v>1280</v>
      </c>
      <c r="F91" s="593">
        <v>10</v>
      </c>
      <c r="G91" s="592">
        <v>1330</v>
      </c>
      <c r="H91" s="593">
        <v>10</v>
      </c>
      <c r="I91" s="602" t="s">
        <v>14</v>
      </c>
      <c r="J91" s="603" t="s">
        <v>14</v>
      </c>
      <c r="K91" s="612">
        <f t="shared" si="4"/>
        <v>20</v>
      </c>
      <c r="L91" s="605" t="s">
        <v>15</v>
      </c>
    </row>
    <row r="92" spans="2:12" ht="18" customHeight="1">
      <c r="B92" s="576" t="s">
        <v>104</v>
      </c>
      <c r="C92" s="577" t="s">
        <v>12</v>
      </c>
      <c r="D92" s="577" t="s">
        <v>45</v>
      </c>
      <c r="E92" s="592">
        <v>1300</v>
      </c>
      <c r="F92" s="593">
        <v>10</v>
      </c>
      <c r="G92" s="592">
        <v>1350</v>
      </c>
      <c r="H92" s="593">
        <v>6</v>
      </c>
      <c r="I92" s="602" t="s">
        <v>14</v>
      </c>
      <c r="J92" s="603" t="s">
        <v>14</v>
      </c>
      <c r="K92" s="612">
        <f t="shared" si="4"/>
        <v>16</v>
      </c>
      <c r="L92" s="605" t="s">
        <v>15</v>
      </c>
    </row>
    <row r="93" spans="2:12" ht="18" customHeight="1">
      <c r="B93" s="576" t="s">
        <v>105</v>
      </c>
      <c r="C93" s="577" t="s">
        <v>17</v>
      </c>
      <c r="D93" s="577" t="s">
        <v>44</v>
      </c>
      <c r="E93" s="592">
        <v>1280</v>
      </c>
      <c r="F93" s="593">
        <v>10</v>
      </c>
      <c r="G93" s="592">
        <v>1330</v>
      </c>
      <c r="H93" s="593">
        <v>10</v>
      </c>
      <c r="I93" s="602" t="s">
        <v>14</v>
      </c>
      <c r="J93" s="603" t="s">
        <v>14</v>
      </c>
      <c r="K93" s="612">
        <f t="shared" si="4"/>
        <v>20</v>
      </c>
      <c r="L93" s="605" t="s">
        <v>15</v>
      </c>
    </row>
    <row r="94" spans="2:12" ht="18" customHeight="1">
      <c r="B94" s="576" t="s">
        <v>106</v>
      </c>
      <c r="C94" s="577" t="s">
        <v>12</v>
      </c>
      <c r="D94" s="577" t="s">
        <v>45</v>
      </c>
      <c r="E94" s="592">
        <v>1400</v>
      </c>
      <c r="F94" s="593">
        <v>10</v>
      </c>
      <c r="G94" s="592">
        <v>1450</v>
      </c>
      <c r="H94" s="593">
        <v>6</v>
      </c>
      <c r="I94" s="602" t="s">
        <v>14</v>
      </c>
      <c r="J94" s="603" t="s">
        <v>14</v>
      </c>
      <c r="K94" s="612">
        <f t="shared" si="4"/>
        <v>16</v>
      </c>
      <c r="L94" s="605" t="s">
        <v>15</v>
      </c>
    </row>
    <row r="95" spans="2:12" ht="18" customHeight="1">
      <c r="B95" s="576" t="s">
        <v>107</v>
      </c>
      <c r="C95" s="577" t="s">
        <v>17</v>
      </c>
      <c r="D95" s="577" t="s">
        <v>44</v>
      </c>
      <c r="E95" s="592">
        <v>1280</v>
      </c>
      <c r="F95" s="593">
        <v>10</v>
      </c>
      <c r="G95" s="592">
        <v>1330</v>
      </c>
      <c r="H95" s="593">
        <v>10</v>
      </c>
      <c r="I95" s="602" t="s">
        <v>14</v>
      </c>
      <c r="J95" s="603" t="s">
        <v>14</v>
      </c>
      <c r="K95" s="612">
        <f t="shared" si="4"/>
        <v>20</v>
      </c>
      <c r="L95" s="605" t="s">
        <v>15</v>
      </c>
    </row>
    <row r="96" spans="2:12" ht="18" customHeight="1">
      <c r="B96" s="576" t="s">
        <v>108</v>
      </c>
      <c r="C96" s="577" t="s">
        <v>17</v>
      </c>
      <c r="D96" s="577" t="s">
        <v>44</v>
      </c>
      <c r="E96" s="592">
        <v>1280</v>
      </c>
      <c r="F96" s="593">
        <v>10</v>
      </c>
      <c r="G96" s="592">
        <v>1330</v>
      </c>
      <c r="H96" s="593">
        <v>10</v>
      </c>
      <c r="I96" s="602" t="s">
        <v>14</v>
      </c>
      <c r="J96" s="603" t="s">
        <v>14</v>
      </c>
      <c r="K96" s="612">
        <f t="shared" si="4"/>
        <v>20</v>
      </c>
      <c r="L96" s="605" t="s">
        <v>15</v>
      </c>
    </row>
    <row r="97" spans="2:12" ht="18" customHeight="1">
      <c r="B97" s="576" t="s">
        <v>109</v>
      </c>
      <c r="C97" s="577" t="s">
        <v>12</v>
      </c>
      <c r="D97" s="577" t="s">
        <v>45</v>
      </c>
      <c r="E97" s="592">
        <v>1300</v>
      </c>
      <c r="F97" s="593">
        <v>10</v>
      </c>
      <c r="G97" s="592">
        <v>1350</v>
      </c>
      <c r="H97" s="593">
        <v>6</v>
      </c>
      <c r="I97" s="602" t="s">
        <v>14</v>
      </c>
      <c r="J97" s="603" t="s">
        <v>14</v>
      </c>
      <c r="K97" s="612">
        <f t="shared" si="4"/>
        <v>16</v>
      </c>
      <c r="L97" s="605" t="s">
        <v>15</v>
      </c>
    </row>
    <row r="98" spans="2:12" ht="18" customHeight="1">
      <c r="B98" s="576" t="s">
        <v>110</v>
      </c>
      <c r="C98" s="577" t="s">
        <v>17</v>
      </c>
      <c r="D98" s="577" t="s">
        <v>111</v>
      </c>
      <c r="E98" s="592">
        <v>1230</v>
      </c>
      <c r="F98" s="593">
        <v>10</v>
      </c>
      <c r="G98" s="592">
        <v>1280</v>
      </c>
      <c r="H98" s="593">
        <v>10</v>
      </c>
      <c r="I98" s="602"/>
      <c r="J98" s="603"/>
      <c r="K98" s="612">
        <v>20</v>
      </c>
      <c r="L98" s="605" t="s">
        <v>15</v>
      </c>
    </row>
    <row r="99" spans="2:12" ht="18" customHeight="1">
      <c r="B99" s="576" t="s">
        <v>112</v>
      </c>
      <c r="C99" s="577" t="s">
        <v>17</v>
      </c>
      <c r="D99" s="577" t="s">
        <v>44</v>
      </c>
      <c r="E99" s="592">
        <v>1280</v>
      </c>
      <c r="F99" s="593">
        <v>10</v>
      </c>
      <c r="G99" s="592">
        <v>1330</v>
      </c>
      <c r="H99" s="593">
        <v>10</v>
      </c>
      <c r="I99" s="602" t="s">
        <v>14</v>
      </c>
      <c r="J99" s="603" t="s">
        <v>14</v>
      </c>
      <c r="K99" s="612">
        <f aca="true" t="shared" si="5" ref="K99:K107">H99+F99</f>
        <v>20</v>
      </c>
      <c r="L99" s="605" t="s">
        <v>15</v>
      </c>
    </row>
    <row r="100" spans="2:12" ht="18" customHeight="1">
      <c r="B100" s="576" t="s">
        <v>113</v>
      </c>
      <c r="C100" s="577" t="s">
        <v>17</v>
      </c>
      <c r="D100" s="577" t="s">
        <v>44</v>
      </c>
      <c r="E100" s="592">
        <v>1280</v>
      </c>
      <c r="F100" s="593">
        <v>10</v>
      </c>
      <c r="G100" s="592">
        <v>1330</v>
      </c>
      <c r="H100" s="593">
        <v>10</v>
      </c>
      <c r="I100" s="602" t="s">
        <v>14</v>
      </c>
      <c r="J100" s="603" t="s">
        <v>14</v>
      </c>
      <c r="K100" s="612">
        <f t="shared" si="5"/>
        <v>20</v>
      </c>
      <c r="L100" s="605" t="s">
        <v>15</v>
      </c>
    </row>
    <row r="101" spans="2:12" ht="18" customHeight="1">
      <c r="B101" s="576" t="s">
        <v>114</v>
      </c>
      <c r="C101" s="577" t="s">
        <v>12</v>
      </c>
      <c r="D101" s="577" t="s">
        <v>45</v>
      </c>
      <c r="E101" s="592">
        <v>1400</v>
      </c>
      <c r="F101" s="593">
        <v>10</v>
      </c>
      <c r="G101" s="592">
        <v>1450</v>
      </c>
      <c r="H101" s="593">
        <v>6</v>
      </c>
      <c r="I101" s="602" t="s">
        <v>14</v>
      </c>
      <c r="J101" s="603" t="s">
        <v>14</v>
      </c>
      <c r="K101" s="612">
        <f t="shared" si="5"/>
        <v>16</v>
      </c>
      <c r="L101" s="605" t="s">
        <v>15</v>
      </c>
    </row>
    <row r="102" spans="2:12" ht="18" customHeight="1">
      <c r="B102" s="576" t="s">
        <v>115</v>
      </c>
      <c r="C102" s="577" t="s">
        <v>17</v>
      </c>
      <c r="D102" s="577" t="s">
        <v>44</v>
      </c>
      <c r="E102" s="592">
        <v>1280</v>
      </c>
      <c r="F102" s="593">
        <v>10</v>
      </c>
      <c r="G102" s="592">
        <v>1330</v>
      </c>
      <c r="H102" s="593">
        <v>10</v>
      </c>
      <c r="I102" s="602" t="s">
        <v>14</v>
      </c>
      <c r="J102" s="603" t="s">
        <v>14</v>
      </c>
      <c r="K102" s="612">
        <f t="shared" si="5"/>
        <v>20</v>
      </c>
      <c r="L102" s="605" t="s">
        <v>15</v>
      </c>
    </row>
    <row r="103" spans="2:12" ht="18" customHeight="1">
      <c r="B103" s="576" t="s">
        <v>116</v>
      </c>
      <c r="C103" s="577" t="s">
        <v>17</v>
      </c>
      <c r="D103" s="577" t="s">
        <v>44</v>
      </c>
      <c r="E103" s="592">
        <v>1280</v>
      </c>
      <c r="F103" s="593">
        <v>10</v>
      </c>
      <c r="G103" s="592">
        <v>1330</v>
      </c>
      <c r="H103" s="593">
        <v>10</v>
      </c>
      <c r="I103" s="602" t="s">
        <v>14</v>
      </c>
      <c r="J103" s="603" t="s">
        <v>14</v>
      </c>
      <c r="K103" s="612">
        <f t="shared" si="5"/>
        <v>20</v>
      </c>
      <c r="L103" s="605" t="s">
        <v>15</v>
      </c>
    </row>
    <row r="104" spans="2:12" ht="18" customHeight="1">
      <c r="B104" s="576" t="s">
        <v>117</v>
      </c>
      <c r="C104" s="577" t="s">
        <v>12</v>
      </c>
      <c r="D104" s="577" t="s">
        <v>45</v>
      </c>
      <c r="E104" s="592">
        <v>1300</v>
      </c>
      <c r="F104" s="593">
        <v>10</v>
      </c>
      <c r="G104" s="592">
        <v>1350</v>
      </c>
      <c r="H104" s="593">
        <v>6</v>
      </c>
      <c r="I104" s="602" t="s">
        <v>14</v>
      </c>
      <c r="J104" s="603" t="s">
        <v>14</v>
      </c>
      <c r="K104" s="612">
        <f t="shared" si="5"/>
        <v>16</v>
      </c>
      <c r="L104" s="605" t="s">
        <v>15</v>
      </c>
    </row>
    <row r="105" spans="2:12" ht="18" customHeight="1">
      <c r="B105" s="576" t="s">
        <v>118</v>
      </c>
      <c r="C105" s="577" t="s">
        <v>17</v>
      </c>
      <c r="D105" s="577" t="s">
        <v>44</v>
      </c>
      <c r="E105" s="592">
        <v>1280</v>
      </c>
      <c r="F105" s="593">
        <v>10</v>
      </c>
      <c r="G105" s="592">
        <v>1330</v>
      </c>
      <c r="H105" s="593">
        <v>10</v>
      </c>
      <c r="I105" s="602" t="s">
        <v>14</v>
      </c>
      <c r="J105" s="603" t="s">
        <v>14</v>
      </c>
      <c r="K105" s="612">
        <f t="shared" si="5"/>
        <v>20</v>
      </c>
      <c r="L105" s="605" t="s">
        <v>15</v>
      </c>
    </row>
    <row r="106" spans="2:12" ht="18" customHeight="1">
      <c r="B106" s="576" t="s">
        <v>119</v>
      </c>
      <c r="C106" s="577" t="s">
        <v>17</v>
      </c>
      <c r="D106" s="577" t="s">
        <v>44</v>
      </c>
      <c r="E106" s="592">
        <v>1280</v>
      </c>
      <c r="F106" s="593">
        <v>10</v>
      </c>
      <c r="G106" s="592">
        <v>1330</v>
      </c>
      <c r="H106" s="593">
        <v>10</v>
      </c>
      <c r="I106" s="602" t="s">
        <v>14</v>
      </c>
      <c r="J106" s="603" t="s">
        <v>14</v>
      </c>
      <c r="K106" s="612">
        <f t="shared" si="5"/>
        <v>20</v>
      </c>
      <c r="L106" s="605" t="s">
        <v>15</v>
      </c>
    </row>
    <row r="107" spans="2:12" ht="18" customHeight="1">
      <c r="B107" s="617" t="s">
        <v>120</v>
      </c>
      <c r="C107" s="618" t="s">
        <v>53</v>
      </c>
      <c r="D107" s="618" t="s">
        <v>121</v>
      </c>
      <c r="E107" s="619">
        <v>1330</v>
      </c>
      <c r="F107" s="620">
        <v>10</v>
      </c>
      <c r="G107" s="619">
        <v>1380</v>
      </c>
      <c r="H107" s="620">
        <v>10</v>
      </c>
      <c r="I107" s="625" t="s">
        <v>14</v>
      </c>
      <c r="J107" s="626" t="s">
        <v>14</v>
      </c>
      <c r="K107" s="627">
        <f>F107+H107</f>
        <v>20</v>
      </c>
      <c r="L107" s="605" t="s">
        <v>15</v>
      </c>
    </row>
    <row r="108" spans="2:12" ht="18" customHeight="1">
      <c r="B108" s="621" t="s">
        <v>122</v>
      </c>
      <c r="C108" s="622" t="s">
        <v>12</v>
      </c>
      <c r="D108" s="622" t="s">
        <v>45</v>
      </c>
      <c r="E108" s="623">
        <v>1300</v>
      </c>
      <c r="F108" s="624">
        <v>10</v>
      </c>
      <c r="G108" s="623">
        <v>1350</v>
      </c>
      <c r="H108" s="624">
        <v>6</v>
      </c>
      <c r="I108" s="628" t="s">
        <v>14</v>
      </c>
      <c r="J108" s="629" t="s">
        <v>14</v>
      </c>
      <c r="K108" s="630">
        <f>H108+F108</f>
        <v>16</v>
      </c>
      <c r="L108" s="631"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123</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124</v>
      </c>
      <c r="B8" s="509"/>
      <c r="C8" s="510" t="s">
        <v>125</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126</v>
      </c>
      <c r="B13" s="509"/>
      <c r="C13" s="510" t="s">
        <v>127</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128</v>
      </c>
      <c r="B18" s="516"/>
      <c r="C18" s="516" t="s">
        <v>129</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130</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131</v>
      </c>
      <c r="B25" s="523"/>
      <c r="C25" s="516" t="s">
        <v>132</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126</v>
      </c>
      <c r="B29" s="532"/>
      <c r="C29" s="533" t="s">
        <v>133</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134</v>
      </c>
      <c r="B34" s="540"/>
      <c r="C34" s="533" t="s">
        <v>135</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136</v>
      </c>
      <c r="B1" s="475" t="s">
        <v>137</v>
      </c>
      <c r="C1" s="475" t="s">
        <v>138</v>
      </c>
      <c r="D1" s="476" t="s">
        <v>139</v>
      </c>
      <c r="E1" s="476" t="s">
        <v>140</v>
      </c>
      <c r="F1" s="476" t="s">
        <v>141</v>
      </c>
      <c r="G1" s="477" t="s">
        <v>142</v>
      </c>
      <c r="H1" s="475" t="s">
        <v>143</v>
      </c>
    </row>
    <row r="2" spans="1:8" ht="14.25">
      <c r="A2" s="478" t="s">
        <v>144</v>
      </c>
      <c r="B2" s="478"/>
      <c r="C2" s="478"/>
      <c r="D2" s="478" t="s">
        <v>145</v>
      </c>
      <c r="E2" s="479"/>
      <c r="F2" s="478" t="s">
        <v>146</v>
      </c>
      <c r="G2" s="479" t="s">
        <v>146</v>
      </c>
      <c r="H2" s="480"/>
    </row>
    <row r="3" spans="1:8" ht="14.25">
      <c r="A3" s="481" t="s">
        <v>147</v>
      </c>
      <c r="B3" s="478" t="s">
        <v>148</v>
      </c>
      <c r="C3" s="482" t="s">
        <v>149</v>
      </c>
      <c r="D3" s="478">
        <v>385</v>
      </c>
      <c r="E3" s="478">
        <v>308</v>
      </c>
      <c r="F3" s="478">
        <v>275</v>
      </c>
      <c r="G3" s="483">
        <v>275</v>
      </c>
      <c r="H3" s="481" t="s">
        <v>150</v>
      </c>
    </row>
    <row r="4" spans="1:8" ht="14.25">
      <c r="A4" s="481"/>
      <c r="B4" s="478" t="s">
        <v>148</v>
      </c>
      <c r="C4" s="482" t="s">
        <v>151</v>
      </c>
      <c r="D4" s="478">
        <v>193</v>
      </c>
      <c r="E4" s="478">
        <v>155</v>
      </c>
      <c r="F4" s="478">
        <v>140</v>
      </c>
      <c r="G4" s="483">
        <v>140</v>
      </c>
      <c r="H4" s="484"/>
    </row>
    <row r="5" spans="1:8" ht="14.25">
      <c r="A5" s="481"/>
      <c r="B5" s="485" t="s">
        <v>152</v>
      </c>
      <c r="C5" s="485" t="s">
        <v>153</v>
      </c>
      <c r="D5" s="485">
        <v>140</v>
      </c>
      <c r="E5" s="486"/>
      <c r="F5" s="487">
        <v>112</v>
      </c>
      <c r="G5" s="488">
        <v>101</v>
      </c>
      <c r="H5" s="478" t="s">
        <v>154</v>
      </c>
    </row>
    <row r="6" spans="1:8" ht="14.25">
      <c r="A6" s="478" t="s">
        <v>155</v>
      </c>
      <c r="B6" s="489" t="s">
        <v>156</v>
      </c>
      <c r="C6" s="490" t="s">
        <v>157</v>
      </c>
      <c r="D6" s="490">
        <v>95</v>
      </c>
      <c r="E6" s="490"/>
      <c r="F6" s="490">
        <v>68</v>
      </c>
      <c r="G6" s="483">
        <v>68</v>
      </c>
      <c r="H6" s="478" t="s">
        <v>158</v>
      </c>
    </row>
    <row r="7" spans="1:8" ht="14.25">
      <c r="A7" s="478"/>
      <c r="B7" s="491"/>
      <c r="C7" s="478" t="s">
        <v>149</v>
      </c>
      <c r="D7" s="478">
        <v>185</v>
      </c>
      <c r="E7" s="478"/>
      <c r="F7" s="478">
        <v>108</v>
      </c>
      <c r="G7" s="483">
        <v>108</v>
      </c>
      <c r="H7" s="478"/>
    </row>
    <row r="8" spans="1:8" ht="14.25">
      <c r="A8" s="478"/>
      <c r="B8" s="492" t="s">
        <v>159</v>
      </c>
      <c r="C8" s="478" t="s">
        <v>157</v>
      </c>
      <c r="D8" s="478">
        <v>175</v>
      </c>
      <c r="E8" s="478"/>
      <c r="F8" s="478">
        <v>123</v>
      </c>
      <c r="G8" s="483">
        <v>123</v>
      </c>
      <c r="H8" s="478"/>
    </row>
    <row r="9" spans="1:8" ht="14.25">
      <c r="A9" s="478"/>
      <c r="B9" s="491"/>
      <c r="C9" s="478" t="s">
        <v>149</v>
      </c>
      <c r="D9" s="478">
        <v>255</v>
      </c>
      <c r="E9" s="478"/>
      <c r="F9" s="478">
        <v>165</v>
      </c>
      <c r="G9" s="483">
        <v>165</v>
      </c>
      <c r="H9" s="478"/>
    </row>
    <row r="10" spans="1:8" ht="14.25">
      <c r="A10" s="493" t="s">
        <v>160</v>
      </c>
      <c r="B10" s="494" t="s">
        <v>161</v>
      </c>
      <c r="C10" s="495" t="s">
        <v>162</v>
      </c>
      <c r="D10" s="496">
        <v>168</v>
      </c>
      <c r="E10" s="496">
        <v>105</v>
      </c>
      <c r="F10" s="480"/>
      <c r="G10" s="497">
        <v>94</v>
      </c>
      <c r="H10" s="493" t="s">
        <v>163</v>
      </c>
    </row>
    <row r="11" spans="1:8" ht="14.25">
      <c r="A11" s="493"/>
      <c r="B11" s="494"/>
      <c r="C11" s="495" t="s">
        <v>164</v>
      </c>
      <c r="D11" s="496">
        <v>118</v>
      </c>
      <c r="E11" s="496">
        <v>75</v>
      </c>
      <c r="F11" s="480"/>
      <c r="G11" s="497">
        <v>68</v>
      </c>
      <c r="H11" s="493" t="s">
        <v>163</v>
      </c>
    </row>
    <row r="12" spans="1:8" ht="14.25">
      <c r="A12" s="493"/>
      <c r="B12" s="494"/>
      <c r="C12" s="495" t="s">
        <v>165</v>
      </c>
      <c r="D12" s="496">
        <v>118</v>
      </c>
      <c r="E12" s="496">
        <v>75</v>
      </c>
      <c r="F12" s="480"/>
      <c r="G12" s="497">
        <v>68</v>
      </c>
      <c r="H12" s="493" t="s">
        <v>163</v>
      </c>
    </row>
    <row r="13" spans="1:8" ht="22.5">
      <c r="A13" s="493"/>
      <c r="B13" s="494" t="s">
        <v>166</v>
      </c>
      <c r="C13" s="495" t="s">
        <v>167</v>
      </c>
      <c r="D13" s="496" t="s">
        <v>168</v>
      </c>
      <c r="E13" s="496">
        <v>75</v>
      </c>
      <c r="F13" s="480"/>
      <c r="G13" s="497">
        <v>68</v>
      </c>
      <c r="H13" s="493" t="s">
        <v>163</v>
      </c>
    </row>
    <row r="14" spans="1:8" ht="14.25">
      <c r="A14" s="493"/>
      <c r="B14" s="494" t="s">
        <v>169</v>
      </c>
      <c r="C14" s="495" t="s">
        <v>170</v>
      </c>
      <c r="D14" s="496">
        <v>310</v>
      </c>
      <c r="E14" s="496">
        <v>260</v>
      </c>
      <c r="F14" s="480"/>
      <c r="G14" s="497">
        <v>232</v>
      </c>
      <c r="H14" s="493" t="s">
        <v>171</v>
      </c>
    </row>
    <row r="15" spans="1:8" ht="14.25">
      <c r="A15" s="493"/>
      <c r="B15" s="494"/>
      <c r="C15" s="495" t="s">
        <v>172</v>
      </c>
      <c r="D15" s="496">
        <v>90</v>
      </c>
      <c r="E15" s="496">
        <v>60</v>
      </c>
      <c r="F15" s="480"/>
      <c r="G15" s="497">
        <v>54</v>
      </c>
      <c r="H15" s="493"/>
    </row>
    <row r="16" spans="1:8" ht="14.25">
      <c r="A16" s="493"/>
      <c r="B16" s="496" t="s">
        <v>173</v>
      </c>
      <c r="C16" s="496" t="s">
        <v>174</v>
      </c>
      <c r="D16" s="496">
        <v>168</v>
      </c>
      <c r="E16" s="496">
        <v>75</v>
      </c>
      <c r="F16" s="480"/>
      <c r="G16" s="497">
        <v>68</v>
      </c>
      <c r="H16" s="498" t="s">
        <v>175</v>
      </c>
    </row>
    <row r="17" spans="1:8" ht="14.25">
      <c r="A17" s="493"/>
      <c r="B17" s="499" t="s">
        <v>176</v>
      </c>
      <c r="C17" s="495" t="s">
        <v>164</v>
      </c>
      <c r="D17" s="499">
        <v>168</v>
      </c>
      <c r="E17" s="493">
        <v>105</v>
      </c>
      <c r="F17" s="480"/>
      <c r="G17" s="500">
        <v>190</v>
      </c>
      <c r="H17" s="493" t="s">
        <v>177</v>
      </c>
    </row>
    <row r="18" spans="1:8" ht="14.25">
      <c r="A18" s="493"/>
      <c r="B18" s="499"/>
      <c r="C18" s="499" t="s">
        <v>178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179</v>
      </c>
      <c r="C2" s="33" t="s">
        <v>180</v>
      </c>
      <c r="D2" s="34" t="s">
        <v>181</v>
      </c>
      <c r="E2" s="35" t="s">
        <v>182</v>
      </c>
      <c r="F2" s="35" t="s">
        <v>183</v>
      </c>
      <c r="G2" s="36" t="s">
        <v>184</v>
      </c>
      <c r="H2" s="36" t="s">
        <v>185</v>
      </c>
      <c r="I2" s="138" t="s">
        <v>186</v>
      </c>
      <c r="J2" s="139"/>
      <c r="K2" s="139"/>
      <c r="L2" s="139"/>
      <c r="M2" s="139"/>
      <c r="N2" s="139"/>
      <c r="O2" s="139"/>
      <c r="P2" s="139"/>
      <c r="Q2" s="185"/>
      <c r="R2" s="185"/>
      <c r="S2" s="185"/>
      <c r="T2" s="186"/>
    </row>
    <row r="3" spans="2:8" s="28" customFormat="1" ht="19.5" customHeight="1">
      <c r="B3" s="37" t="s">
        <v>187</v>
      </c>
      <c r="C3" s="38"/>
      <c r="D3" s="38"/>
      <c r="E3" s="39"/>
      <c r="F3" s="39"/>
      <c r="G3" s="40"/>
      <c r="H3" s="41"/>
    </row>
    <row r="4" spans="2:8" s="29" customFormat="1" ht="19.5" customHeight="1">
      <c r="B4" s="42" t="s">
        <v>188</v>
      </c>
      <c r="C4" s="43">
        <v>450</v>
      </c>
      <c r="D4" s="44">
        <v>320</v>
      </c>
      <c r="E4" s="45"/>
      <c r="F4" s="45">
        <f aca="true" t="shared" si="0" ref="F4:F9">D4*E4</f>
        <v>0</v>
      </c>
      <c r="G4" s="46" t="s">
        <v>189</v>
      </c>
      <c r="H4" s="47" t="s">
        <v>190</v>
      </c>
    </row>
    <row r="5" spans="2:8" s="29" customFormat="1" ht="19.5" customHeight="1">
      <c r="B5" s="48" t="s">
        <v>191</v>
      </c>
      <c r="C5" s="49">
        <v>320</v>
      </c>
      <c r="D5" s="50">
        <v>250</v>
      </c>
      <c r="E5" s="45"/>
      <c r="F5" s="45">
        <f t="shared" si="0"/>
        <v>0</v>
      </c>
      <c r="G5" s="51"/>
      <c r="H5" s="52"/>
    </row>
    <row r="6" spans="2:8" s="29" customFormat="1" ht="19.5" customHeight="1">
      <c r="B6" s="48" t="s">
        <v>192</v>
      </c>
      <c r="C6" s="49">
        <v>100</v>
      </c>
      <c r="D6" s="50">
        <v>90</v>
      </c>
      <c r="E6" s="45"/>
      <c r="F6" s="45">
        <f t="shared" si="0"/>
        <v>0</v>
      </c>
      <c r="G6" s="51"/>
      <c r="H6" s="52"/>
    </row>
    <row r="7" spans="2:8" s="29" customFormat="1" ht="19.5" customHeight="1">
      <c r="B7" s="48" t="s">
        <v>193</v>
      </c>
      <c r="C7" s="49">
        <v>585</v>
      </c>
      <c r="D7" s="50">
        <v>420</v>
      </c>
      <c r="E7" s="45"/>
      <c r="F7" s="45">
        <f t="shared" si="0"/>
        <v>0</v>
      </c>
      <c r="G7" s="51"/>
      <c r="H7" s="52"/>
    </row>
    <row r="8" spans="2:8" s="29" customFormat="1" ht="19.5" customHeight="1">
      <c r="B8" s="48" t="s">
        <v>194</v>
      </c>
      <c r="C8" s="49">
        <v>415</v>
      </c>
      <c r="D8" s="50">
        <v>300</v>
      </c>
      <c r="E8" s="45"/>
      <c r="F8" s="45">
        <f t="shared" si="0"/>
        <v>0</v>
      </c>
      <c r="G8" s="51"/>
      <c r="H8" s="52"/>
    </row>
    <row r="9" spans="2:8" s="29" customFormat="1" ht="19.5" customHeight="1">
      <c r="B9" s="48" t="s">
        <v>195</v>
      </c>
      <c r="C9" s="49">
        <v>170</v>
      </c>
      <c r="D9" s="50">
        <v>150</v>
      </c>
      <c r="E9" s="45"/>
      <c r="F9" s="45">
        <f t="shared" si="0"/>
        <v>0</v>
      </c>
      <c r="G9" s="53"/>
      <c r="H9" s="54"/>
    </row>
    <row r="10" spans="2:16" s="28" customFormat="1" ht="19.5" customHeight="1">
      <c r="B10" s="55" t="s">
        <v>196</v>
      </c>
      <c r="C10" s="56"/>
      <c r="D10" s="56"/>
      <c r="E10" s="57"/>
      <c r="F10" s="57"/>
      <c r="G10" s="58"/>
      <c r="H10" s="59"/>
      <c r="I10" s="140" t="s">
        <v>197</v>
      </c>
      <c r="J10" s="141"/>
      <c r="K10" s="141"/>
      <c r="L10" s="141"/>
      <c r="M10" s="142" t="s">
        <v>198</v>
      </c>
      <c r="N10" s="143"/>
      <c r="O10" s="143"/>
      <c r="P10" s="143"/>
    </row>
    <row r="11" spans="2:16" s="29" customFormat="1" ht="19.5" customHeight="1">
      <c r="B11" s="60" t="s">
        <v>199</v>
      </c>
      <c r="C11" s="61">
        <v>70</v>
      </c>
      <c r="D11" s="61">
        <v>55</v>
      </c>
      <c r="E11" s="62"/>
      <c r="F11" s="62">
        <f aca="true" t="shared" si="1" ref="F11:F36">D11*E11</f>
        <v>0</v>
      </c>
      <c r="G11" s="63" t="s">
        <v>200</v>
      </c>
      <c r="H11" s="64" t="s">
        <v>201</v>
      </c>
      <c r="I11" s="144" t="s">
        <v>202</v>
      </c>
      <c r="J11" s="145"/>
      <c r="K11" s="145"/>
      <c r="L11" s="145"/>
      <c r="M11" s="146" t="s">
        <v>203</v>
      </c>
      <c r="N11" s="147"/>
      <c r="O11" s="147"/>
      <c r="P11" s="147"/>
    </row>
    <row r="12" spans="2:16" ht="19.5" customHeight="1">
      <c r="B12" s="42" t="s">
        <v>204</v>
      </c>
      <c r="C12" s="43">
        <v>100</v>
      </c>
      <c r="D12" s="43">
        <v>80</v>
      </c>
      <c r="E12" s="45"/>
      <c r="F12" s="45">
        <f t="shared" si="1"/>
        <v>0</v>
      </c>
      <c r="G12" s="47" t="s">
        <v>205</v>
      </c>
      <c r="H12" s="64"/>
      <c r="I12" s="145"/>
      <c r="J12" s="145"/>
      <c r="K12" s="145"/>
      <c r="L12" s="145"/>
      <c r="M12" s="147"/>
      <c r="N12" s="147"/>
      <c r="O12" s="147"/>
      <c r="P12" s="147"/>
    </row>
    <row r="13" spans="2:16" ht="19.5" customHeight="1">
      <c r="B13" s="48" t="s">
        <v>206</v>
      </c>
      <c r="C13" s="49">
        <v>100</v>
      </c>
      <c r="D13" s="49">
        <v>85</v>
      </c>
      <c r="E13" s="45"/>
      <c r="F13" s="45">
        <f t="shared" si="1"/>
        <v>0</v>
      </c>
      <c r="G13" s="52"/>
      <c r="H13" s="64"/>
      <c r="I13" s="145"/>
      <c r="J13" s="145"/>
      <c r="K13" s="145"/>
      <c r="L13" s="145"/>
      <c r="M13" s="147"/>
      <c r="N13" s="147"/>
      <c r="O13" s="147"/>
      <c r="P13" s="147"/>
    </row>
    <row r="14" spans="2:16" ht="19.5" customHeight="1">
      <c r="B14" s="65" t="s">
        <v>207</v>
      </c>
      <c r="C14" s="66">
        <v>240</v>
      </c>
      <c r="D14" s="66">
        <v>170</v>
      </c>
      <c r="E14" s="67"/>
      <c r="F14" s="67">
        <f t="shared" si="1"/>
        <v>0</v>
      </c>
      <c r="G14" s="68"/>
      <c r="H14" s="64"/>
      <c r="I14" s="145"/>
      <c r="J14" s="145"/>
      <c r="K14" s="145"/>
      <c r="L14" s="145"/>
      <c r="M14" s="147"/>
      <c r="N14" s="147"/>
      <c r="O14" s="147"/>
      <c r="P14" s="147"/>
    </row>
    <row r="15" spans="2:20" ht="19.5" customHeight="1">
      <c r="B15" s="69" t="s">
        <v>208</v>
      </c>
      <c r="C15" s="43">
        <v>190</v>
      </c>
      <c r="D15" s="43">
        <v>145</v>
      </c>
      <c r="E15" s="45"/>
      <c r="F15" s="45">
        <f t="shared" si="1"/>
        <v>0</v>
      </c>
      <c r="G15" s="70" t="s">
        <v>209</v>
      </c>
      <c r="H15" s="71" t="s">
        <v>210</v>
      </c>
      <c r="I15" s="148" t="s">
        <v>211</v>
      </c>
      <c r="J15" s="149" t="s">
        <v>212</v>
      </c>
      <c r="K15" s="149" t="s">
        <v>213</v>
      </c>
      <c r="L15" s="150" t="s">
        <v>214</v>
      </c>
      <c r="M15" s="149" t="s">
        <v>215</v>
      </c>
      <c r="N15" s="149" t="s">
        <v>216</v>
      </c>
      <c r="O15" s="150" t="s">
        <v>217</v>
      </c>
      <c r="P15" s="149" t="s">
        <v>218</v>
      </c>
      <c r="Q15" s="155" t="s">
        <v>219</v>
      </c>
      <c r="R15" s="158" t="s">
        <v>220</v>
      </c>
      <c r="S15" s="159"/>
      <c r="T15" s="159"/>
    </row>
    <row r="16" spans="2:20" ht="19.5" customHeight="1">
      <c r="B16" s="72" t="s">
        <v>221</v>
      </c>
      <c r="C16" s="49">
        <v>258</v>
      </c>
      <c r="D16" s="49">
        <v>180</v>
      </c>
      <c r="E16" s="45"/>
      <c r="F16" s="45">
        <f t="shared" si="1"/>
        <v>0</v>
      </c>
      <c r="G16" s="73"/>
      <c r="H16" s="74"/>
      <c r="I16" s="151" t="s">
        <v>222</v>
      </c>
      <c r="J16" s="152" t="s">
        <v>223</v>
      </c>
      <c r="K16" s="152" t="s">
        <v>224</v>
      </c>
      <c r="L16" s="153" t="s">
        <v>225</v>
      </c>
      <c r="M16" s="152" t="s">
        <v>216</v>
      </c>
      <c r="N16" s="152" t="s">
        <v>220</v>
      </c>
      <c r="O16" s="153" t="s">
        <v>226</v>
      </c>
      <c r="P16" s="152" t="s">
        <v>227</v>
      </c>
      <c r="Q16" s="161"/>
      <c r="R16" s="161"/>
      <c r="S16" s="159"/>
      <c r="T16" s="159"/>
    </row>
    <row r="17" spans="2:23" ht="19.5" customHeight="1">
      <c r="B17" s="72" t="s">
        <v>228</v>
      </c>
      <c r="C17" s="49">
        <v>268</v>
      </c>
      <c r="D17" s="49">
        <v>190</v>
      </c>
      <c r="E17" s="45"/>
      <c r="F17" s="45">
        <f t="shared" si="1"/>
        <v>0</v>
      </c>
      <c r="G17" s="73"/>
      <c r="H17" s="74"/>
      <c r="I17" s="151" t="s">
        <v>229</v>
      </c>
      <c r="J17" s="152" t="s">
        <v>230</v>
      </c>
      <c r="K17" s="152" t="s">
        <v>218</v>
      </c>
      <c r="L17" s="153" t="s">
        <v>231</v>
      </c>
      <c r="M17" s="152" t="s">
        <v>232</v>
      </c>
      <c r="N17" s="152" t="s">
        <v>213</v>
      </c>
      <c r="O17" s="153" t="s">
        <v>233</v>
      </c>
      <c r="P17" s="152" t="s">
        <v>234</v>
      </c>
      <c r="Q17" s="152" t="s">
        <v>235</v>
      </c>
      <c r="R17" s="153" t="s">
        <v>236</v>
      </c>
      <c r="S17" s="152" t="s">
        <v>214</v>
      </c>
      <c r="T17" s="152" t="s">
        <v>224</v>
      </c>
      <c r="U17" s="187"/>
      <c r="V17" s="187"/>
      <c r="W17" s="187"/>
    </row>
    <row r="18" spans="2:23" ht="19.5" customHeight="1">
      <c r="B18" s="72" t="s">
        <v>237</v>
      </c>
      <c r="C18" s="49">
        <v>215</v>
      </c>
      <c r="D18" s="49">
        <v>160</v>
      </c>
      <c r="E18" s="45"/>
      <c r="F18" s="45">
        <f t="shared" si="1"/>
        <v>0</v>
      </c>
      <c r="G18" s="73"/>
      <c r="H18" s="74"/>
      <c r="I18" s="154" t="s">
        <v>213</v>
      </c>
      <c r="J18" s="155" t="s">
        <v>225</v>
      </c>
      <c r="K18" s="155" t="s">
        <v>223</v>
      </c>
      <c r="L18" s="156" t="s">
        <v>238</v>
      </c>
      <c r="M18" s="155" t="s">
        <v>239</v>
      </c>
      <c r="N18" s="157" t="s">
        <v>240</v>
      </c>
      <c r="O18" s="158" t="s">
        <v>241</v>
      </c>
      <c r="P18" s="159"/>
      <c r="Q18" s="159"/>
      <c r="R18" s="159"/>
      <c r="S18" s="159"/>
      <c r="T18" s="159"/>
      <c r="U18" s="187"/>
      <c r="V18" s="187"/>
      <c r="W18" s="187"/>
    </row>
    <row r="19" spans="2:23" ht="18" customHeight="1">
      <c r="B19" s="72" t="s">
        <v>242</v>
      </c>
      <c r="C19" s="49">
        <v>298</v>
      </c>
      <c r="D19" s="49">
        <v>200</v>
      </c>
      <c r="E19" s="45"/>
      <c r="F19" s="45">
        <f t="shared" si="1"/>
        <v>0</v>
      </c>
      <c r="G19" s="73"/>
      <c r="H19" s="74"/>
      <c r="I19" s="154" t="s">
        <v>222</v>
      </c>
      <c r="J19" s="155" t="s">
        <v>243</v>
      </c>
      <c r="K19" s="155" t="s">
        <v>244</v>
      </c>
      <c r="L19" s="158" t="s">
        <v>245</v>
      </c>
      <c r="M19" s="155" t="s">
        <v>246</v>
      </c>
      <c r="N19" s="155" t="s">
        <v>247</v>
      </c>
      <c r="O19" s="158" t="s">
        <v>248</v>
      </c>
      <c r="P19" s="155" t="s">
        <v>220</v>
      </c>
      <c r="Q19" s="159"/>
      <c r="R19" s="159"/>
      <c r="S19" s="159"/>
      <c r="T19" s="159"/>
      <c r="U19" s="187"/>
      <c r="V19" s="187"/>
      <c r="W19" s="187"/>
    </row>
    <row r="20" spans="2:23" ht="19.5" customHeight="1">
      <c r="B20" s="72" t="s">
        <v>249</v>
      </c>
      <c r="C20" s="49">
        <v>348</v>
      </c>
      <c r="D20" s="49">
        <v>250</v>
      </c>
      <c r="E20" s="45"/>
      <c r="F20" s="45">
        <f t="shared" si="1"/>
        <v>0</v>
      </c>
      <c r="G20" s="73"/>
      <c r="H20" s="74"/>
      <c r="I20" s="151" t="s">
        <v>222</v>
      </c>
      <c r="J20" s="152" t="s">
        <v>250</v>
      </c>
      <c r="K20" s="152" t="s">
        <v>251</v>
      </c>
      <c r="L20" s="153" t="s">
        <v>252</v>
      </c>
      <c r="M20" s="152" t="s">
        <v>253</v>
      </c>
      <c r="N20" s="152" t="s">
        <v>254</v>
      </c>
      <c r="O20" s="158" t="s">
        <v>255</v>
      </c>
      <c r="P20" s="158"/>
      <c r="Q20" s="158"/>
      <c r="R20" s="159"/>
      <c r="S20" s="159"/>
      <c r="T20" s="159"/>
      <c r="U20" s="187"/>
      <c r="V20" s="187"/>
      <c r="W20" s="187"/>
    </row>
    <row r="21" spans="2:23" ht="19.5" customHeight="1">
      <c r="B21" s="72" t="s">
        <v>256</v>
      </c>
      <c r="C21" s="49">
        <v>180</v>
      </c>
      <c r="D21" s="49">
        <v>130</v>
      </c>
      <c r="E21" s="45"/>
      <c r="F21" s="45">
        <f t="shared" si="1"/>
        <v>0</v>
      </c>
      <c r="G21" s="73"/>
      <c r="H21" s="74"/>
      <c r="I21" s="151" t="s">
        <v>229</v>
      </c>
      <c r="J21" s="152" t="s">
        <v>230</v>
      </c>
      <c r="K21" s="152" t="s">
        <v>218</v>
      </c>
      <c r="L21" s="153" t="s">
        <v>257</v>
      </c>
      <c r="M21" s="152" t="s">
        <v>232</v>
      </c>
      <c r="N21" s="152" t="s">
        <v>231</v>
      </c>
      <c r="O21" s="153" t="s">
        <v>214</v>
      </c>
      <c r="P21" s="152" t="s">
        <v>258</v>
      </c>
      <c r="Q21" s="152" t="s">
        <v>259</v>
      </c>
      <c r="R21" s="159"/>
      <c r="S21" s="159"/>
      <c r="T21" s="159"/>
      <c r="U21" s="187"/>
      <c r="V21" s="187"/>
      <c r="W21" s="187"/>
    </row>
    <row r="22" spans="2:23" ht="19.5" customHeight="1">
      <c r="B22" s="75" t="s">
        <v>260</v>
      </c>
      <c r="C22" s="66">
        <v>205</v>
      </c>
      <c r="D22" s="66">
        <v>150</v>
      </c>
      <c r="E22" s="67"/>
      <c r="F22" s="67">
        <f t="shared" si="1"/>
        <v>0</v>
      </c>
      <c r="G22" s="76"/>
      <c r="H22" s="74"/>
      <c r="I22" s="154" t="s">
        <v>261</v>
      </c>
      <c r="J22" s="155" t="s">
        <v>262</v>
      </c>
      <c r="K22" s="155" t="s">
        <v>263</v>
      </c>
      <c r="L22" s="158" t="s">
        <v>264</v>
      </c>
      <c r="M22" s="155" t="s">
        <v>265</v>
      </c>
      <c r="N22" s="155" t="s">
        <v>266</v>
      </c>
      <c r="O22" s="158" t="s">
        <v>220</v>
      </c>
      <c r="P22" s="159"/>
      <c r="Q22" s="159"/>
      <c r="R22" s="159"/>
      <c r="S22" s="159"/>
      <c r="T22" s="159"/>
      <c r="U22" s="187"/>
      <c r="V22" s="187"/>
      <c r="W22" s="187"/>
    </row>
    <row r="23" spans="2:23" ht="19.5" customHeight="1">
      <c r="B23" s="77" t="s">
        <v>267</v>
      </c>
      <c r="C23" s="78">
        <v>205</v>
      </c>
      <c r="D23" s="78">
        <v>150</v>
      </c>
      <c r="E23" s="79"/>
      <c r="F23" s="79">
        <f t="shared" si="1"/>
        <v>0</v>
      </c>
      <c r="G23" s="80" t="s">
        <v>268</v>
      </c>
      <c r="H23" s="74"/>
      <c r="I23" s="160" t="s">
        <v>269</v>
      </c>
      <c r="J23" s="152" t="s">
        <v>259</v>
      </c>
      <c r="K23" s="161" t="s">
        <v>270</v>
      </c>
      <c r="L23" s="159"/>
      <c r="M23" s="161" t="s">
        <v>271</v>
      </c>
      <c r="N23" s="159"/>
      <c r="O23" s="155" t="s">
        <v>272</v>
      </c>
      <c r="P23" s="155"/>
      <c r="Q23" s="159"/>
      <c r="R23" s="159"/>
      <c r="S23" s="159"/>
      <c r="T23" s="159"/>
      <c r="U23" s="187"/>
      <c r="V23" s="187"/>
      <c r="W23" s="187"/>
    </row>
    <row r="24" spans="2:23" ht="19.5" customHeight="1">
      <c r="B24" s="81" t="s">
        <v>273</v>
      </c>
      <c r="C24" s="61"/>
      <c r="D24" s="61">
        <v>140</v>
      </c>
      <c r="E24" s="62"/>
      <c r="F24" s="62">
        <f t="shared" si="1"/>
        <v>0</v>
      </c>
      <c r="G24" s="82" t="s">
        <v>274</v>
      </c>
      <c r="H24" s="83"/>
      <c r="R24" s="187"/>
      <c r="S24" s="187"/>
      <c r="T24" s="187"/>
      <c r="U24" s="187"/>
      <c r="V24" s="187"/>
      <c r="W24" s="187"/>
    </row>
    <row r="25" spans="2:8" ht="19.5" customHeight="1">
      <c r="B25" s="55" t="s">
        <v>275</v>
      </c>
      <c r="C25" s="56"/>
      <c r="D25" s="56"/>
      <c r="E25" s="57"/>
      <c r="F25" s="57"/>
      <c r="G25" s="58"/>
      <c r="H25" s="84"/>
    </row>
    <row r="26" spans="2:11" ht="19.5" customHeight="1">
      <c r="B26" s="85" t="s">
        <v>276</v>
      </c>
      <c r="C26" s="86">
        <v>18</v>
      </c>
      <c r="D26" s="87">
        <v>10</v>
      </c>
      <c r="E26" s="88"/>
      <c r="F26" s="88">
        <f t="shared" si="1"/>
        <v>0</v>
      </c>
      <c r="G26" s="89" t="s">
        <v>277</v>
      </c>
      <c r="H26" s="90" t="s">
        <v>190</v>
      </c>
      <c r="K26" s="114"/>
    </row>
    <row r="27" spans="2:11" ht="19.5" customHeight="1">
      <c r="B27" s="48" t="s">
        <v>278</v>
      </c>
      <c r="C27" s="49">
        <v>5</v>
      </c>
      <c r="D27" s="50">
        <v>3</v>
      </c>
      <c r="E27" s="45"/>
      <c r="F27" s="45">
        <f t="shared" si="1"/>
        <v>0</v>
      </c>
      <c r="G27" s="51"/>
      <c r="H27" s="52"/>
      <c r="K27" s="162"/>
    </row>
    <row r="28" spans="2:11" ht="19.5" customHeight="1">
      <c r="B28" s="48" t="s">
        <v>279</v>
      </c>
      <c r="C28" s="49">
        <v>38</v>
      </c>
      <c r="D28" s="50">
        <v>20</v>
      </c>
      <c r="E28" s="45"/>
      <c r="F28" s="45">
        <f t="shared" si="1"/>
        <v>0</v>
      </c>
      <c r="G28" s="51"/>
      <c r="H28" s="52"/>
      <c r="K28" s="162"/>
    </row>
    <row r="29" spans="2:11" ht="19.5" customHeight="1">
      <c r="B29" s="48" t="s">
        <v>280</v>
      </c>
      <c r="C29" s="49">
        <v>5</v>
      </c>
      <c r="D29" s="50">
        <v>2</v>
      </c>
      <c r="E29" s="45"/>
      <c r="F29" s="45">
        <f t="shared" si="1"/>
        <v>0</v>
      </c>
      <c r="G29" s="51"/>
      <c r="H29" s="52"/>
      <c r="K29" s="162"/>
    </row>
    <row r="30" spans="2:11" ht="19.5" customHeight="1">
      <c r="B30" s="65" t="s">
        <v>281</v>
      </c>
      <c r="C30" s="66">
        <v>38</v>
      </c>
      <c r="D30" s="91">
        <v>20</v>
      </c>
      <c r="E30" s="67"/>
      <c r="F30" s="67">
        <f t="shared" si="1"/>
        <v>0</v>
      </c>
      <c r="G30" s="92"/>
      <c r="H30" s="68"/>
      <c r="K30" s="162"/>
    </row>
    <row r="31" spans="2:20" ht="19.5" customHeight="1">
      <c r="B31" s="55" t="s">
        <v>147</v>
      </c>
      <c r="C31" s="56"/>
      <c r="D31" s="56"/>
      <c r="E31" s="57"/>
      <c r="F31" s="57"/>
      <c r="G31" s="58"/>
      <c r="H31" s="93"/>
      <c r="R31" s="114"/>
      <c r="S31" s="114"/>
      <c r="T31" s="114"/>
    </row>
    <row r="32" spans="2:8" ht="19.5" customHeight="1">
      <c r="B32" s="85" t="s">
        <v>282</v>
      </c>
      <c r="C32" s="86">
        <v>320</v>
      </c>
      <c r="D32" s="87">
        <v>230</v>
      </c>
      <c r="E32" s="88"/>
      <c r="F32" s="88">
        <f t="shared" si="1"/>
        <v>0</v>
      </c>
      <c r="G32" s="94"/>
      <c r="H32" s="95" t="s">
        <v>190</v>
      </c>
    </row>
    <row r="33" spans="2:16" ht="19.5" customHeight="1">
      <c r="B33" s="96" t="s">
        <v>283</v>
      </c>
      <c r="C33" s="97">
        <v>160</v>
      </c>
      <c r="D33" s="98">
        <v>120</v>
      </c>
      <c r="E33" s="79"/>
      <c r="F33" s="79">
        <f t="shared" si="1"/>
        <v>0</v>
      </c>
      <c r="G33" s="99"/>
      <c r="H33" s="100"/>
      <c r="I33" s="163" t="s">
        <v>284</v>
      </c>
      <c r="J33" s="164"/>
      <c r="K33" s="164"/>
      <c r="L33" s="164"/>
      <c r="M33" s="163"/>
      <c r="N33" s="163"/>
      <c r="O33" s="163"/>
      <c r="P33" s="165"/>
    </row>
    <row r="34" spans="2:16" ht="19.5" customHeight="1">
      <c r="B34" s="85" t="s">
        <v>285</v>
      </c>
      <c r="C34" s="86">
        <v>90</v>
      </c>
      <c r="D34" s="87">
        <v>70</v>
      </c>
      <c r="E34" s="88"/>
      <c r="F34" s="88">
        <f t="shared" si="1"/>
        <v>0</v>
      </c>
      <c r="G34" s="101" t="s">
        <v>286</v>
      </c>
      <c r="H34" s="102" t="s">
        <v>287</v>
      </c>
      <c r="I34" s="166" t="s">
        <v>288</v>
      </c>
      <c r="J34" s="167"/>
      <c r="K34" s="167"/>
      <c r="L34" s="167"/>
      <c r="M34" s="167"/>
      <c r="N34" s="167"/>
      <c r="O34" s="167"/>
      <c r="P34" s="168"/>
    </row>
    <row r="35" spans="2:16" ht="19.5" customHeight="1">
      <c r="B35" s="96" t="s">
        <v>289</v>
      </c>
      <c r="C35" s="97">
        <v>118</v>
      </c>
      <c r="D35" s="98">
        <v>85</v>
      </c>
      <c r="E35" s="79"/>
      <c r="F35" s="79">
        <f t="shared" si="1"/>
        <v>0</v>
      </c>
      <c r="G35" s="103"/>
      <c r="H35" s="104" t="s">
        <v>290</v>
      </c>
      <c r="I35" s="166"/>
      <c r="J35" s="166"/>
      <c r="K35" s="166"/>
      <c r="L35" s="166"/>
      <c r="M35" s="166"/>
      <c r="N35" s="166"/>
      <c r="O35" s="166"/>
      <c r="P35" s="169"/>
    </row>
    <row r="36" spans="2:16" ht="19.5" customHeight="1">
      <c r="B36" s="105" t="s">
        <v>291</v>
      </c>
      <c r="C36" s="106">
        <v>350</v>
      </c>
      <c r="D36" s="107">
        <v>220</v>
      </c>
      <c r="E36" s="88"/>
      <c r="F36" s="88">
        <f t="shared" si="1"/>
        <v>0</v>
      </c>
      <c r="G36" s="89" t="s">
        <v>292</v>
      </c>
      <c r="H36" s="90" t="s">
        <v>190</v>
      </c>
      <c r="I36" s="170" t="s">
        <v>293</v>
      </c>
      <c r="J36" s="170"/>
      <c r="K36" s="170"/>
      <c r="L36" s="170"/>
      <c r="M36" s="170"/>
      <c r="N36" s="170"/>
      <c r="O36" s="170"/>
      <c r="P36" s="171"/>
    </row>
    <row r="37" spans="2:16" ht="19.5" customHeight="1">
      <c r="B37" s="108" t="s">
        <v>291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294</v>
      </c>
      <c r="C38" s="112">
        <v>80</v>
      </c>
      <c r="D38" s="113">
        <v>50</v>
      </c>
      <c r="E38" s="67"/>
      <c r="F38" s="67">
        <f t="shared" si="2"/>
        <v>0</v>
      </c>
      <c r="G38" s="92"/>
      <c r="H38" s="68"/>
      <c r="I38" s="173"/>
      <c r="J38" s="173"/>
      <c r="K38" s="173"/>
      <c r="L38" s="173"/>
      <c r="M38" s="173"/>
      <c r="N38" s="173"/>
      <c r="O38" s="173"/>
      <c r="P38" s="174"/>
    </row>
    <row r="39" spans="1:16" ht="19.5" customHeight="1">
      <c r="A39" s="114"/>
      <c r="B39" s="55" t="s">
        <v>295</v>
      </c>
      <c r="C39" s="56"/>
      <c r="D39" s="56"/>
      <c r="E39" s="57"/>
      <c r="F39" s="57"/>
      <c r="G39" s="115"/>
      <c r="H39" s="59"/>
      <c r="I39" s="114"/>
      <c r="J39" s="114"/>
      <c r="K39" s="114"/>
      <c r="L39" s="114"/>
      <c r="M39" s="114"/>
      <c r="N39" s="114"/>
      <c r="O39" s="114"/>
      <c r="P39" s="114"/>
    </row>
    <row r="40" spans="2:8" ht="19.5" customHeight="1">
      <c r="B40" s="105" t="s">
        <v>296</v>
      </c>
      <c r="C40" s="86">
        <v>215</v>
      </c>
      <c r="D40" s="87">
        <v>150</v>
      </c>
      <c r="E40" s="88"/>
      <c r="F40" s="116">
        <f t="shared" si="2"/>
        <v>0</v>
      </c>
      <c r="G40" s="117"/>
      <c r="H40" s="117" t="s">
        <v>190</v>
      </c>
    </row>
    <row r="41" spans="2:8" ht="19.5" customHeight="1">
      <c r="B41" s="108" t="s">
        <v>297</v>
      </c>
      <c r="C41" s="118">
        <v>145</v>
      </c>
      <c r="D41" s="50">
        <v>80</v>
      </c>
      <c r="E41" s="45"/>
      <c r="F41" s="119">
        <f t="shared" si="2"/>
        <v>0</v>
      </c>
      <c r="G41" s="117"/>
      <c r="H41" s="117"/>
    </row>
    <row r="42" spans="2:8" ht="19.5" customHeight="1">
      <c r="B42" s="120" t="s">
        <v>298</v>
      </c>
      <c r="C42" s="121"/>
      <c r="D42" s="98">
        <v>80</v>
      </c>
      <c r="E42" s="79"/>
      <c r="F42" s="122">
        <f t="shared" si="2"/>
        <v>0</v>
      </c>
      <c r="G42" s="117"/>
      <c r="H42" s="117"/>
    </row>
    <row r="43" spans="2:8" ht="19.5" customHeight="1">
      <c r="B43" s="105" t="s">
        <v>299</v>
      </c>
      <c r="C43" s="86">
        <v>235</v>
      </c>
      <c r="D43" s="87">
        <v>150</v>
      </c>
      <c r="E43" s="88"/>
      <c r="F43" s="116">
        <f t="shared" si="2"/>
        <v>0</v>
      </c>
      <c r="G43" s="117"/>
      <c r="H43" s="117"/>
    </row>
    <row r="44" spans="2:8" ht="19.5" customHeight="1">
      <c r="B44" s="108" t="s">
        <v>300</v>
      </c>
      <c r="C44" s="118">
        <v>135</v>
      </c>
      <c r="D44" s="50">
        <v>90</v>
      </c>
      <c r="E44" s="45"/>
      <c r="F44" s="119">
        <f t="shared" si="2"/>
        <v>0</v>
      </c>
      <c r="G44" s="117"/>
      <c r="H44" s="117"/>
    </row>
    <row r="45" spans="2:8" ht="19.5" customHeight="1">
      <c r="B45" s="120" t="s">
        <v>301</v>
      </c>
      <c r="C45" s="121"/>
      <c r="D45" s="98">
        <v>90</v>
      </c>
      <c r="E45" s="79"/>
      <c r="F45" s="122">
        <f t="shared" si="2"/>
        <v>0</v>
      </c>
      <c r="G45" s="117"/>
      <c r="H45" s="117"/>
    </row>
    <row r="46" spans="2:8" ht="19.5" customHeight="1">
      <c r="B46" s="105" t="s">
        <v>302</v>
      </c>
      <c r="C46" s="86">
        <v>250</v>
      </c>
      <c r="D46" s="87">
        <v>160</v>
      </c>
      <c r="E46" s="88"/>
      <c r="F46" s="116">
        <f t="shared" si="2"/>
        <v>0</v>
      </c>
      <c r="G46" s="117"/>
      <c r="H46" s="117"/>
    </row>
    <row r="47" spans="2:8" ht="19.5" customHeight="1">
      <c r="B47" s="108" t="s">
        <v>303</v>
      </c>
      <c r="C47" s="118">
        <v>143</v>
      </c>
      <c r="D47" s="50">
        <v>100</v>
      </c>
      <c r="E47" s="45"/>
      <c r="F47" s="119">
        <f t="shared" si="2"/>
        <v>0</v>
      </c>
      <c r="G47" s="117"/>
      <c r="H47" s="117"/>
    </row>
    <row r="48" spans="2:8" ht="19.5" customHeight="1">
      <c r="B48" s="120" t="s">
        <v>304</v>
      </c>
      <c r="C48" s="121"/>
      <c r="D48" s="98">
        <v>100</v>
      </c>
      <c r="E48" s="79"/>
      <c r="F48" s="122">
        <f t="shared" si="2"/>
        <v>0</v>
      </c>
      <c r="G48" s="117"/>
      <c r="H48" s="117"/>
    </row>
    <row r="49" spans="2:8" ht="19.5" customHeight="1">
      <c r="B49" s="105" t="s">
        <v>305</v>
      </c>
      <c r="C49" s="86">
        <v>265</v>
      </c>
      <c r="D49" s="87">
        <v>170</v>
      </c>
      <c r="E49" s="88"/>
      <c r="F49" s="116">
        <f t="shared" si="2"/>
        <v>0</v>
      </c>
      <c r="G49" s="117"/>
      <c r="H49" s="117"/>
    </row>
    <row r="50" spans="2:8" ht="19.5" customHeight="1">
      <c r="B50" s="108" t="s">
        <v>306</v>
      </c>
      <c r="C50" s="118">
        <v>156</v>
      </c>
      <c r="D50" s="50">
        <v>110</v>
      </c>
      <c r="E50" s="45"/>
      <c r="F50" s="119">
        <f t="shared" si="2"/>
        <v>0</v>
      </c>
      <c r="G50" s="117"/>
      <c r="H50" s="117"/>
    </row>
    <row r="51" spans="2:8" ht="19.5" customHeight="1">
      <c r="B51" s="120" t="s">
        <v>307</v>
      </c>
      <c r="C51" s="121"/>
      <c r="D51" s="98">
        <v>110</v>
      </c>
      <c r="E51" s="79"/>
      <c r="F51" s="122">
        <f t="shared" si="2"/>
        <v>0</v>
      </c>
      <c r="G51" s="117"/>
      <c r="H51" s="117"/>
    </row>
    <row r="52" spans="2:23" ht="19.5" customHeight="1">
      <c r="B52" s="105" t="s">
        <v>308</v>
      </c>
      <c r="C52" s="86">
        <v>285</v>
      </c>
      <c r="D52" s="87">
        <v>180</v>
      </c>
      <c r="E52" s="88"/>
      <c r="F52" s="116">
        <f t="shared" si="2"/>
        <v>0</v>
      </c>
      <c r="G52" s="117"/>
      <c r="H52" s="117"/>
      <c r="R52" s="188"/>
      <c r="S52" s="188"/>
      <c r="T52" s="188"/>
      <c r="U52" s="188"/>
      <c r="V52" s="188"/>
      <c r="W52" s="188"/>
    </row>
    <row r="53" spans="2:8" ht="19.5" customHeight="1">
      <c r="B53" s="108" t="s">
        <v>309</v>
      </c>
      <c r="C53" s="118">
        <v>165</v>
      </c>
      <c r="D53" s="50">
        <v>110</v>
      </c>
      <c r="E53" s="45"/>
      <c r="F53" s="119">
        <f t="shared" si="2"/>
        <v>0</v>
      </c>
      <c r="G53" s="117"/>
      <c r="H53" s="117"/>
    </row>
    <row r="54" spans="2:16" ht="19.5" customHeight="1">
      <c r="B54" s="111" t="s">
        <v>310</v>
      </c>
      <c r="C54" s="123"/>
      <c r="D54" s="91">
        <v>110</v>
      </c>
      <c r="E54" s="67"/>
      <c r="F54" s="124">
        <f t="shared" si="2"/>
        <v>0</v>
      </c>
      <c r="G54" s="117"/>
      <c r="H54" s="117"/>
      <c r="I54" s="140" t="s">
        <v>311</v>
      </c>
      <c r="J54" s="175"/>
      <c r="K54" s="175"/>
      <c r="L54" s="175"/>
      <c r="M54" s="140"/>
      <c r="N54" s="140"/>
      <c r="O54" s="140"/>
      <c r="P54" s="176"/>
    </row>
    <row r="55" spans="2:16" ht="18.75" customHeight="1">
      <c r="B55" s="125" t="s">
        <v>312</v>
      </c>
      <c r="C55" s="126">
        <v>238</v>
      </c>
      <c r="D55" s="127">
        <v>140</v>
      </c>
      <c r="E55" s="45"/>
      <c r="F55" s="45">
        <f t="shared" si="2"/>
        <v>0</v>
      </c>
      <c r="G55" s="128"/>
      <c r="H55" s="129" t="s">
        <v>210</v>
      </c>
      <c r="I55" s="177" t="s">
        <v>313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317</v>
      </c>
      <c r="C63" s="136"/>
      <c r="D63" s="136"/>
      <c r="E63" s="137"/>
      <c r="F63" s="137"/>
      <c r="G63" s="115"/>
      <c r="H63" s="59"/>
      <c r="I63" s="180"/>
      <c r="J63" s="180"/>
      <c r="K63" s="180"/>
    </row>
    <row r="64" spans="2:11" ht="19.5" customHeight="1">
      <c r="B64" s="42" t="s">
        <v>318</v>
      </c>
      <c r="C64" s="43">
        <v>30</v>
      </c>
      <c r="D64" s="44">
        <v>25</v>
      </c>
      <c r="E64" s="45"/>
      <c r="F64" s="45">
        <f t="shared" si="2"/>
        <v>0</v>
      </c>
      <c r="G64" s="46"/>
      <c r="H64" s="47" t="s">
        <v>190</v>
      </c>
      <c r="I64" s="180"/>
      <c r="J64" s="180"/>
      <c r="K64" s="180"/>
    </row>
    <row r="65" spans="2:11" ht="19.5" customHeight="1">
      <c r="B65" s="48" t="s">
        <v>319</v>
      </c>
      <c r="C65" s="118">
        <v>18</v>
      </c>
      <c r="D65" s="131">
        <v>12</v>
      </c>
      <c r="E65" s="45"/>
      <c r="F65" s="45">
        <f t="shared" si="2"/>
        <v>0</v>
      </c>
      <c r="G65" s="51"/>
      <c r="H65" s="52"/>
      <c r="I65" s="180"/>
      <c r="J65" s="180"/>
      <c r="K65" s="180"/>
    </row>
    <row r="66" spans="2:8" ht="19.5" customHeight="1">
      <c r="B66" s="48" t="s">
        <v>320</v>
      </c>
      <c r="C66" s="118"/>
      <c r="D66" s="131">
        <v>12</v>
      </c>
      <c r="E66" s="45"/>
      <c r="F66" s="45">
        <f t="shared" si="2"/>
        <v>0</v>
      </c>
      <c r="G66" s="51"/>
      <c r="H66" s="52"/>
    </row>
    <row r="67" spans="2:8" ht="19.5" customHeight="1">
      <c r="B67" s="48" t="s">
        <v>321</v>
      </c>
      <c r="C67" s="49">
        <v>40</v>
      </c>
      <c r="D67" s="50">
        <v>35</v>
      </c>
      <c r="E67" s="45"/>
      <c r="F67" s="45">
        <f t="shared" si="2"/>
        <v>0</v>
      </c>
      <c r="G67" s="51"/>
      <c r="H67" s="52"/>
    </row>
    <row r="68" spans="2:8" ht="19.5" customHeight="1">
      <c r="B68" s="48" t="s">
        <v>322</v>
      </c>
      <c r="C68" s="118">
        <v>28</v>
      </c>
      <c r="D68" s="131">
        <v>20</v>
      </c>
      <c r="E68" s="45"/>
      <c r="F68" s="45">
        <f t="shared" si="2"/>
        <v>0</v>
      </c>
      <c r="G68" s="51"/>
      <c r="H68" s="52"/>
    </row>
    <row r="69" spans="2:8" ht="19.5" customHeight="1">
      <c r="B69" s="48" t="s">
        <v>323</v>
      </c>
      <c r="C69" s="118"/>
      <c r="D69" s="131">
        <v>20</v>
      </c>
      <c r="E69" s="45"/>
      <c r="F69" s="45">
        <f t="shared" si="2"/>
        <v>0</v>
      </c>
      <c r="G69" s="51"/>
      <c r="H69" s="52"/>
    </row>
    <row r="70" spans="2:8" ht="19.5" customHeight="1">
      <c r="B70" s="48" t="s">
        <v>324</v>
      </c>
      <c r="C70" s="49">
        <v>60</v>
      </c>
      <c r="D70" s="50">
        <v>45</v>
      </c>
      <c r="E70" s="45"/>
      <c r="F70" s="45">
        <f t="shared" si="2"/>
        <v>0</v>
      </c>
      <c r="G70" s="51"/>
      <c r="H70" s="52"/>
    </row>
    <row r="71" spans="2:8" ht="19.5" customHeight="1">
      <c r="B71" s="48" t="s">
        <v>325</v>
      </c>
      <c r="C71" s="118">
        <v>45</v>
      </c>
      <c r="D71" s="131">
        <v>35</v>
      </c>
      <c r="E71" s="45"/>
      <c r="F71" s="45">
        <f t="shared" si="2"/>
        <v>0</v>
      </c>
      <c r="G71" s="51"/>
      <c r="H71" s="52"/>
    </row>
    <row r="72" spans="2:8" ht="19.5" customHeight="1">
      <c r="B72" s="48" t="s">
        <v>326</v>
      </c>
      <c r="C72" s="118"/>
      <c r="D72" s="131">
        <v>35</v>
      </c>
      <c r="E72" s="45"/>
      <c r="F72" s="45">
        <f t="shared" si="2"/>
        <v>0</v>
      </c>
      <c r="G72" s="51"/>
      <c r="H72" s="52"/>
    </row>
    <row r="73" spans="2:8" ht="19.5" customHeight="1">
      <c r="B73" s="48" t="s">
        <v>327</v>
      </c>
      <c r="C73" s="49">
        <v>75</v>
      </c>
      <c r="D73" s="50">
        <v>60</v>
      </c>
      <c r="E73" s="45"/>
      <c r="F73" s="45">
        <f t="shared" si="2"/>
        <v>0</v>
      </c>
      <c r="G73" s="51"/>
      <c r="H73" s="52"/>
    </row>
    <row r="74" spans="2:8" ht="19.5" customHeight="1">
      <c r="B74" s="48" t="s">
        <v>328</v>
      </c>
      <c r="C74" s="118">
        <v>45</v>
      </c>
      <c r="D74" s="131">
        <v>40</v>
      </c>
      <c r="E74" s="45"/>
      <c r="F74" s="45">
        <f t="shared" si="2"/>
        <v>0</v>
      </c>
      <c r="G74" s="51"/>
      <c r="H74" s="52"/>
    </row>
    <row r="75" spans="2:8" ht="19.5" customHeight="1">
      <c r="B75" s="96" t="s">
        <v>329</v>
      </c>
      <c r="C75" s="118"/>
      <c r="D75" s="131">
        <v>40</v>
      </c>
      <c r="E75" s="45"/>
      <c r="F75" s="45">
        <f t="shared" si="2"/>
        <v>0</v>
      </c>
      <c r="G75" s="53"/>
      <c r="H75" s="54"/>
    </row>
    <row r="76" spans="2:8" ht="19.5" customHeight="1">
      <c r="B76" s="189" t="s">
        <v>330</v>
      </c>
      <c r="C76" s="38"/>
      <c r="D76" s="38"/>
      <c r="E76" s="39"/>
      <c r="F76" s="39"/>
      <c r="G76" s="40"/>
      <c r="H76" s="41"/>
    </row>
    <row r="77" spans="2:8" ht="19.5" customHeight="1">
      <c r="B77" s="105" t="s">
        <v>331</v>
      </c>
      <c r="C77" s="106">
        <v>135</v>
      </c>
      <c r="D77" s="106">
        <v>100</v>
      </c>
      <c r="E77" s="45"/>
      <c r="F77" s="45">
        <f aca="true" t="shared" si="3" ref="F77:F84">D77*E77</f>
        <v>0</v>
      </c>
      <c r="G77" s="89"/>
      <c r="H77" s="90" t="s">
        <v>190</v>
      </c>
    </row>
    <row r="78" spans="2:8" ht="19.5" customHeight="1">
      <c r="B78" s="108" t="s">
        <v>332</v>
      </c>
      <c r="C78" s="109">
        <v>68</v>
      </c>
      <c r="D78" s="109">
        <v>58</v>
      </c>
      <c r="E78" s="45"/>
      <c r="F78" s="45">
        <f t="shared" si="3"/>
        <v>0</v>
      </c>
      <c r="G78" s="51"/>
      <c r="H78" s="52"/>
    </row>
    <row r="79" spans="2:8" ht="19.5" customHeight="1">
      <c r="B79" s="108" t="s">
        <v>333</v>
      </c>
      <c r="C79" s="109" t="s">
        <v>14</v>
      </c>
      <c r="D79" s="109" t="s">
        <v>14</v>
      </c>
      <c r="E79" s="45"/>
      <c r="F79" s="45" t="s">
        <v>14</v>
      </c>
      <c r="G79" s="51"/>
      <c r="H79" s="52"/>
    </row>
    <row r="80" spans="2:8" ht="19.5" customHeight="1">
      <c r="B80" s="108" t="s">
        <v>334</v>
      </c>
      <c r="C80" s="109">
        <v>213</v>
      </c>
      <c r="D80" s="109">
        <v>150</v>
      </c>
      <c r="E80" s="45"/>
      <c r="F80" s="45">
        <f t="shared" si="3"/>
        <v>0</v>
      </c>
      <c r="G80" s="51"/>
      <c r="H80" s="52"/>
    </row>
    <row r="81" spans="2:8" ht="19.5" customHeight="1">
      <c r="B81" s="108" t="s">
        <v>335</v>
      </c>
      <c r="C81" s="118">
        <v>146</v>
      </c>
      <c r="D81" s="109">
        <v>110</v>
      </c>
      <c r="E81" s="45"/>
      <c r="F81" s="45">
        <f t="shared" si="3"/>
        <v>0</v>
      </c>
      <c r="G81" s="51"/>
      <c r="H81" s="52"/>
    </row>
    <row r="82" spans="2:8" ht="19.5" customHeight="1">
      <c r="B82" s="120" t="s">
        <v>336</v>
      </c>
      <c r="C82" s="121"/>
      <c r="D82" s="190">
        <v>110</v>
      </c>
      <c r="E82" s="79"/>
      <c r="F82" s="79">
        <f t="shared" si="3"/>
        <v>0</v>
      </c>
      <c r="G82" s="53"/>
      <c r="H82" s="54"/>
    </row>
    <row r="83" spans="2:8" ht="19.5" customHeight="1">
      <c r="B83" s="191" t="s">
        <v>337</v>
      </c>
      <c r="C83" s="86">
        <v>216</v>
      </c>
      <c r="D83" s="86">
        <v>150</v>
      </c>
      <c r="E83" s="88"/>
      <c r="F83" s="88">
        <f t="shared" si="3"/>
        <v>0</v>
      </c>
      <c r="G83" s="101" t="s">
        <v>338</v>
      </c>
      <c r="H83" s="192"/>
    </row>
    <row r="84" spans="2:8" ht="19.5" customHeight="1">
      <c r="B84" s="193" t="s">
        <v>337</v>
      </c>
      <c r="C84" s="66">
        <v>300</v>
      </c>
      <c r="D84" s="66">
        <v>220</v>
      </c>
      <c r="E84" s="67"/>
      <c r="F84" s="67">
        <f t="shared" si="3"/>
        <v>0</v>
      </c>
      <c r="G84" s="194" t="s">
        <v>338</v>
      </c>
      <c r="H84" s="195"/>
    </row>
    <row r="85" spans="2:8" ht="19.5" customHeight="1">
      <c r="B85" s="37" t="s">
        <v>339</v>
      </c>
      <c r="C85" s="136"/>
      <c r="D85" s="136"/>
      <c r="E85" s="137"/>
      <c r="F85" s="137"/>
      <c r="G85" s="115"/>
      <c r="H85" s="59"/>
    </row>
    <row r="86" spans="2:8" ht="19.5" customHeight="1">
      <c r="B86" s="196" t="s">
        <v>340</v>
      </c>
      <c r="C86" s="196">
        <v>138</v>
      </c>
      <c r="D86" s="196">
        <v>80</v>
      </c>
      <c r="E86" s="45"/>
      <c r="F86" s="45">
        <f aca="true" t="shared" si="4" ref="F86:F91">D86*E86</f>
        <v>0</v>
      </c>
      <c r="G86" s="197"/>
      <c r="H86" s="197"/>
    </row>
    <row r="87" spans="2:8" ht="19.5" customHeight="1">
      <c r="B87" s="198" t="s">
        <v>341</v>
      </c>
      <c r="C87" s="199">
        <v>38</v>
      </c>
      <c r="D87" s="199">
        <v>23</v>
      </c>
      <c r="E87" s="45"/>
      <c r="F87" s="45">
        <f t="shared" si="4"/>
        <v>0</v>
      </c>
      <c r="G87" s="200"/>
      <c r="H87" s="200"/>
    </row>
    <row r="88" spans="2:8" ht="19.5" customHeight="1">
      <c r="B88" s="189" t="s">
        <v>342</v>
      </c>
      <c r="C88" s="38"/>
      <c r="D88" s="38"/>
      <c r="E88" s="39"/>
      <c r="F88" s="39"/>
      <c r="G88" s="40"/>
      <c r="H88" s="41"/>
    </row>
    <row r="89" spans="2:16" ht="19.5" customHeight="1">
      <c r="B89" s="201" t="s">
        <v>343</v>
      </c>
      <c r="C89" s="202">
        <v>168</v>
      </c>
      <c r="D89" s="203">
        <v>110</v>
      </c>
      <c r="E89" s="45"/>
      <c r="F89" s="45">
        <f t="shared" si="4"/>
        <v>0</v>
      </c>
      <c r="G89" s="204"/>
      <c r="H89" s="205" t="s">
        <v>344</v>
      </c>
      <c r="I89" s="288" t="s">
        <v>345</v>
      </c>
      <c r="J89" s="289"/>
      <c r="K89" s="289"/>
      <c r="L89" s="289"/>
      <c r="M89" s="289"/>
      <c r="N89" s="289"/>
      <c r="O89" s="289"/>
      <c r="P89" s="290"/>
    </row>
    <row r="90" spans="2:16" ht="19.5" customHeight="1">
      <c r="B90" s="206" t="s">
        <v>346</v>
      </c>
      <c r="C90" s="207">
        <v>105</v>
      </c>
      <c r="D90" s="208">
        <v>76</v>
      </c>
      <c r="E90" s="45"/>
      <c r="F90" s="45">
        <f t="shared" si="4"/>
        <v>0</v>
      </c>
      <c r="G90" s="209"/>
      <c r="H90" s="210"/>
      <c r="I90" s="291"/>
      <c r="J90" s="292"/>
      <c r="K90" s="292"/>
      <c r="L90" s="292"/>
      <c r="M90" s="292"/>
      <c r="N90" s="292"/>
      <c r="O90" s="292"/>
      <c r="P90" s="293"/>
    </row>
    <row r="91" spans="2:16" ht="19.5" customHeight="1">
      <c r="B91" s="211" t="s">
        <v>347</v>
      </c>
      <c r="C91" s="212"/>
      <c r="D91" s="213">
        <v>76</v>
      </c>
      <c r="E91" s="45"/>
      <c r="F91" s="45">
        <f t="shared" si="4"/>
        <v>0</v>
      </c>
      <c r="G91" s="214"/>
      <c r="H91" s="76"/>
      <c r="I91" s="294"/>
      <c r="J91" s="294"/>
      <c r="K91" s="294"/>
      <c r="L91" s="294"/>
      <c r="M91" s="294"/>
      <c r="N91" s="294"/>
      <c r="O91" s="294"/>
      <c r="P91" s="295"/>
    </row>
    <row r="92" spans="2:8" ht="19.5" customHeight="1">
      <c r="B92" s="189" t="s">
        <v>348</v>
      </c>
      <c r="C92" s="38"/>
      <c r="D92" s="38"/>
      <c r="E92" s="39"/>
      <c r="F92" s="39"/>
      <c r="G92" s="40"/>
      <c r="H92" s="41"/>
    </row>
    <row r="93" spans="2:16" ht="19.5" customHeight="1">
      <c r="B93" s="215" t="s">
        <v>349</v>
      </c>
      <c r="C93" s="216">
        <v>188</v>
      </c>
      <c r="D93" s="216">
        <v>80</v>
      </c>
      <c r="E93" s="79"/>
      <c r="F93" s="79">
        <f aca="true" t="shared" si="5" ref="F93:F98">D93*E93</f>
        <v>0</v>
      </c>
      <c r="G93" s="217" t="s">
        <v>350</v>
      </c>
      <c r="H93" s="218" t="s">
        <v>190</v>
      </c>
      <c r="I93" s="296" t="s">
        <v>351</v>
      </c>
      <c r="J93" s="296"/>
      <c r="K93" s="297"/>
      <c r="L93" s="297"/>
      <c r="M93" s="297"/>
      <c r="N93" s="297"/>
      <c r="O93" s="297"/>
      <c r="P93" s="298"/>
    </row>
    <row r="94" spans="2:10" ht="19.5" customHeight="1">
      <c r="B94" s="219" t="s">
        <v>352</v>
      </c>
      <c r="C94" s="220">
        <v>330</v>
      </c>
      <c r="D94" s="221">
        <v>240</v>
      </c>
      <c r="E94" s="88"/>
      <c r="F94" s="88">
        <f t="shared" si="5"/>
        <v>0</v>
      </c>
      <c r="G94" s="222" t="s">
        <v>353</v>
      </c>
      <c r="H94" s="223" t="s">
        <v>354</v>
      </c>
      <c r="I94" s="299" t="s">
        <v>355</v>
      </c>
      <c r="J94" s="222"/>
    </row>
    <row r="95" spans="2:10" ht="19.5" customHeight="1">
      <c r="B95" s="224"/>
      <c r="C95" s="225">
        <v>231</v>
      </c>
      <c r="D95" s="226">
        <v>150</v>
      </c>
      <c r="E95" s="79"/>
      <c r="F95" s="79">
        <f t="shared" si="5"/>
        <v>0</v>
      </c>
      <c r="G95" s="227" t="s">
        <v>356</v>
      </c>
      <c r="H95" s="228"/>
      <c r="I95" s="300"/>
      <c r="J95" s="227"/>
    </row>
    <row r="96" spans="2:10" ht="19.5" customHeight="1">
      <c r="B96" s="224"/>
      <c r="C96" s="220">
        <v>440</v>
      </c>
      <c r="D96" s="221">
        <v>300</v>
      </c>
      <c r="E96" s="88"/>
      <c r="F96" s="88">
        <f t="shared" si="5"/>
        <v>0</v>
      </c>
      <c r="G96" s="222" t="s">
        <v>353</v>
      </c>
      <c r="H96" s="228"/>
      <c r="I96" s="299" t="s">
        <v>357</v>
      </c>
      <c r="J96" s="222"/>
    </row>
    <row r="97" spans="2:10" ht="19.5" customHeight="1">
      <c r="B97" s="224"/>
      <c r="C97" s="225">
        <v>286</v>
      </c>
      <c r="D97" s="226">
        <v>210</v>
      </c>
      <c r="E97" s="79"/>
      <c r="F97" s="79">
        <f t="shared" si="5"/>
        <v>0</v>
      </c>
      <c r="G97" s="229" t="s">
        <v>356</v>
      </c>
      <c r="H97" s="228"/>
      <c r="I97" s="300"/>
      <c r="J97" s="227"/>
    </row>
    <row r="98" spans="2:10" ht="19.5" customHeight="1">
      <c r="B98" s="224"/>
      <c r="C98" s="220">
        <v>440</v>
      </c>
      <c r="D98" s="221">
        <v>300</v>
      </c>
      <c r="E98" s="88"/>
      <c r="F98" s="88">
        <f t="shared" si="5"/>
        <v>0</v>
      </c>
      <c r="G98" s="222" t="s">
        <v>353</v>
      </c>
      <c r="H98" s="228"/>
      <c r="I98" s="299" t="s">
        <v>358</v>
      </c>
      <c r="J98" s="222"/>
    </row>
    <row r="99" spans="2:10" ht="19.5" customHeight="1">
      <c r="B99" s="230"/>
      <c r="C99" s="231">
        <v>286</v>
      </c>
      <c r="D99" s="232">
        <v>215</v>
      </c>
      <c r="E99" s="67"/>
      <c r="F99" s="67">
        <f aca="true" t="shared" si="6" ref="F99:F123">D99*E99</f>
        <v>0</v>
      </c>
      <c r="G99" s="233" t="s">
        <v>356</v>
      </c>
      <c r="H99" s="234"/>
      <c r="I99" s="301"/>
      <c r="J99" s="233"/>
    </row>
    <row r="100" spans="2:8" ht="19.5" customHeight="1">
      <c r="B100" s="189" t="s">
        <v>359</v>
      </c>
      <c r="C100" s="136"/>
      <c r="D100" s="136"/>
      <c r="E100" s="137"/>
      <c r="F100" s="137"/>
      <c r="G100" s="115"/>
      <c r="H100" s="41"/>
    </row>
    <row r="101" spans="2:8" ht="19.5" customHeight="1">
      <c r="B101" s="235" t="s">
        <v>360</v>
      </c>
      <c r="C101" s="86">
        <v>180</v>
      </c>
      <c r="D101" s="86">
        <v>120</v>
      </c>
      <c r="E101" s="45"/>
      <c r="F101" s="45">
        <f t="shared" si="6"/>
        <v>0</v>
      </c>
      <c r="G101" s="236" t="s">
        <v>361</v>
      </c>
      <c r="H101" s="90" t="s">
        <v>210</v>
      </c>
    </row>
    <row r="102" spans="2:8" ht="19.5" customHeight="1">
      <c r="B102" s="237"/>
      <c r="C102" s="49">
        <v>100</v>
      </c>
      <c r="D102" s="49">
        <v>70</v>
      </c>
      <c r="E102" s="45"/>
      <c r="F102" s="45">
        <f t="shared" si="6"/>
        <v>0</v>
      </c>
      <c r="G102" s="238" t="s">
        <v>362</v>
      </c>
      <c r="H102" s="52"/>
    </row>
    <row r="103" spans="2:8" ht="19.5" customHeight="1">
      <c r="B103" s="237" t="s">
        <v>363</v>
      </c>
      <c r="C103" s="49">
        <v>50</v>
      </c>
      <c r="D103" s="49">
        <v>35</v>
      </c>
      <c r="E103" s="45"/>
      <c r="F103" s="45">
        <f t="shared" si="6"/>
        <v>0</v>
      </c>
      <c r="G103" s="238" t="s">
        <v>362</v>
      </c>
      <c r="H103" s="52"/>
    </row>
    <row r="104" spans="2:8" ht="19.5" customHeight="1">
      <c r="B104" s="237" t="s">
        <v>364</v>
      </c>
      <c r="C104" s="49">
        <v>160</v>
      </c>
      <c r="D104" s="49">
        <v>100</v>
      </c>
      <c r="E104" s="45"/>
      <c r="F104" s="45">
        <f t="shared" si="6"/>
        <v>0</v>
      </c>
      <c r="G104" s="238" t="s">
        <v>361</v>
      </c>
      <c r="H104" s="52"/>
    </row>
    <row r="105" spans="2:8" ht="19.5" customHeight="1">
      <c r="B105" s="237"/>
      <c r="C105" s="49">
        <v>90</v>
      </c>
      <c r="D105" s="49">
        <v>57</v>
      </c>
      <c r="E105" s="45"/>
      <c r="F105" s="45">
        <f t="shared" si="6"/>
        <v>0</v>
      </c>
      <c r="G105" s="238" t="s">
        <v>362</v>
      </c>
      <c r="H105" s="52"/>
    </row>
    <row r="106" spans="2:8" ht="19.5" customHeight="1">
      <c r="B106" s="237" t="s">
        <v>365</v>
      </c>
      <c r="C106" s="49">
        <v>45</v>
      </c>
      <c r="D106" s="49">
        <v>35</v>
      </c>
      <c r="E106" s="45"/>
      <c r="F106" s="45">
        <f t="shared" si="6"/>
        <v>0</v>
      </c>
      <c r="G106" s="238" t="s">
        <v>362</v>
      </c>
      <c r="H106" s="52"/>
    </row>
    <row r="107" spans="2:8" ht="19.5" customHeight="1">
      <c r="B107" s="237" t="s">
        <v>366</v>
      </c>
      <c r="C107" s="49">
        <v>110</v>
      </c>
      <c r="D107" s="49">
        <v>70</v>
      </c>
      <c r="E107" s="45"/>
      <c r="F107" s="45">
        <f t="shared" si="6"/>
        <v>0</v>
      </c>
      <c r="G107" s="238" t="s">
        <v>361</v>
      </c>
      <c r="H107" s="52"/>
    </row>
    <row r="108" spans="2:8" ht="19.5" customHeight="1">
      <c r="B108" s="237"/>
      <c r="C108" s="49">
        <v>60</v>
      </c>
      <c r="D108" s="49">
        <v>42</v>
      </c>
      <c r="E108" s="45"/>
      <c r="F108" s="45">
        <f t="shared" si="6"/>
        <v>0</v>
      </c>
      <c r="G108" s="238" t="s">
        <v>362</v>
      </c>
      <c r="H108" s="52"/>
    </row>
    <row r="109" spans="2:8" ht="19.5" customHeight="1">
      <c r="B109" s="239" t="s">
        <v>367</v>
      </c>
      <c r="C109" s="66">
        <v>30</v>
      </c>
      <c r="D109" s="66">
        <v>22</v>
      </c>
      <c r="E109" s="45"/>
      <c r="F109" s="45">
        <f t="shared" si="6"/>
        <v>0</v>
      </c>
      <c r="G109" s="240" t="s">
        <v>362</v>
      </c>
      <c r="H109" s="68"/>
    </row>
    <row r="110" spans="2:8" ht="19.5" customHeight="1">
      <c r="B110" s="189" t="s">
        <v>368</v>
      </c>
      <c r="C110" s="38"/>
      <c r="D110" s="38"/>
      <c r="E110" s="39"/>
      <c r="F110" s="39"/>
      <c r="G110" s="40"/>
      <c r="H110" s="41"/>
    </row>
    <row r="111" spans="2:8" ht="19.5" customHeight="1">
      <c r="B111" s="241" t="s">
        <v>369</v>
      </c>
      <c r="C111" s="242">
        <v>140</v>
      </c>
      <c r="D111" s="242">
        <v>100</v>
      </c>
      <c r="E111" s="79"/>
      <c r="F111" s="79">
        <f t="shared" si="6"/>
        <v>0</v>
      </c>
      <c r="G111" s="243"/>
      <c r="H111" s="244"/>
    </row>
    <row r="112" spans="2:16" ht="19.5" customHeight="1">
      <c r="B112" s="245" t="s">
        <v>370</v>
      </c>
      <c r="C112" s="246">
        <v>55</v>
      </c>
      <c r="D112" s="246">
        <v>55</v>
      </c>
      <c r="E112" s="62"/>
      <c r="F112" s="62">
        <f t="shared" si="6"/>
        <v>0</v>
      </c>
      <c r="G112" s="247" t="s">
        <v>371</v>
      </c>
      <c r="H112" s="248"/>
      <c r="I112" s="296" t="s">
        <v>372</v>
      </c>
      <c r="J112" s="296"/>
      <c r="K112" s="296"/>
      <c r="L112" s="296"/>
      <c r="M112" s="296"/>
      <c r="N112" s="296"/>
      <c r="O112" s="296"/>
      <c r="P112" s="302"/>
    </row>
    <row r="113" spans="2:16" ht="19.5" customHeight="1">
      <c r="B113" s="249" t="s">
        <v>373</v>
      </c>
      <c r="C113" s="43">
        <v>150</v>
      </c>
      <c r="D113" s="43">
        <v>150</v>
      </c>
      <c r="E113" s="45"/>
      <c r="F113" s="45">
        <f t="shared" si="6"/>
        <v>0</v>
      </c>
      <c r="G113" s="46" t="s">
        <v>374</v>
      </c>
      <c r="H113" s="250"/>
      <c r="I113" s="303" t="s">
        <v>375</v>
      </c>
      <c r="J113" s="303"/>
      <c r="K113" s="303"/>
      <c r="L113" s="303"/>
      <c r="M113" s="303"/>
      <c r="N113" s="303"/>
      <c r="O113" s="303"/>
      <c r="P113" s="304"/>
    </row>
    <row r="114" spans="2:16" ht="19.5" customHeight="1">
      <c r="B114" s="251" t="s">
        <v>376</v>
      </c>
      <c r="C114" s="118">
        <v>120</v>
      </c>
      <c r="D114" s="49">
        <v>120</v>
      </c>
      <c r="E114" s="45"/>
      <c r="F114" s="45">
        <f t="shared" si="6"/>
        <v>0</v>
      </c>
      <c r="G114" s="51"/>
      <c r="H114" s="252"/>
      <c r="I114" s="305"/>
      <c r="J114" s="306"/>
      <c r="K114" s="306"/>
      <c r="L114" s="306"/>
      <c r="M114" s="306"/>
      <c r="N114" s="306"/>
      <c r="O114" s="306"/>
      <c r="P114" s="307"/>
    </row>
    <row r="115" spans="2:16" ht="19.5" customHeight="1">
      <c r="B115" s="193" t="s">
        <v>377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378</v>
      </c>
      <c r="C116" s="38"/>
      <c r="D116" s="38"/>
      <c r="E116" s="39"/>
      <c r="F116" s="39"/>
      <c r="G116" s="40"/>
      <c r="H116" s="41"/>
    </row>
    <row r="117" spans="2:8" ht="19.5" customHeight="1">
      <c r="B117" s="254" t="s">
        <v>379</v>
      </c>
      <c r="C117" s="255">
        <v>120</v>
      </c>
      <c r="D117" s="255">
        <v>90</v>
      </c>
      <c r="E117" s="45"/>
      <c r="F117" s="45">
        <f t="shared" si="6"/>
        <v>0</v>
      </c>
      <c r="G117" s="256" t="s">
        <v>380</v>
      </c>
      <c r="H117" s="257" t="s">
        <v>381</v>
      </c>
    </row>
    <row r="118" spans="2:8" ht="19.5" customHeight="1">
      <c r="B118" s="258" t="s">
        <v>382</v>
      </c>
      <c r="C118" s="259">
        <v>130</v>
      </c>
      <c r="D118" s="259">
        <v>100</v>
      </c>
      <c r="E118" s="45"/>
      <c r="F118" s="45">
        <f t="shared" si="6"/>
        <v>0</v>
      </c>
      <c r="G118" s="260"/>
      <c r="H118" s="261"/>
    </row>
    <row r="119" spans="2:8" ht="19.5" customHeight="1">
      <c r="B119" s="189" t="s">
        <v>383</v>
      </c>
      <c r="C119" s="38"/>
      <c r="D119" s="38"/>
      <c r="E119" s="39"/>
      <c r="F119" s="39"/>
      <c r="G119" s="40"/>
      <c r="H119" s="41"/>
    </row>
    <row r="120" spans="2:16" ht="19.5" customHeight="1">
      <c r="B120" s="262" t="s">
        <v>384</v>
      </c>
      <c r="C120" s="263">
        <v>98</v>
      </c>
      <c r="D120" s="263">
        <v>50</v>
      </c>
      <c r="E120" s="264"/>
      <c r="F120" s="264">
        <f t="shared" si="6"/>
        <v>0</v>
      </c>
      <c r="G120" s="265"/>
      <c r="H120" s="266"/>
      <c r="I120" s="310" t="s">
        <v>385</v>
      </c>
      <c r="J120" s="310"/>
      <c r="K120" s="310"/>
      <c r="L120" s="310"/>
      <c r="M120" s="310"/>
      <c r="N120" s="310"/>
      <c r="O120" s="310"/>
      <c r="P120" s="311"/>
    </row>
    <row r="121" spans="2:16" ht="87.75" customHeight="1">
      <c r="B121" s="262" t="s">
        <v>386</v>
      </c>
      <c r="C121" s="263">
        <v>68</v>
      </c>
      <c r="D121" s="263">
        <v>40</v>
      </c>
      <c r="E121" s="267"/>
      <c r="F121" s="268">
        <f t="shared" si="6"/>
        <v>0</v>
      </c>
      <c r="G121" s="269"/>
      <c r="H121" s="270"/>
      <c r="I121" s="312" t="s">
        <v>387</v>
      </c>
      <c r="J121" s="312"/>
      <c r="K121" s="312"/>
      <c r="L121" s="312"/>
      <c r="M121" s="312"/>
      <c r="N121" s="312"/>
      <c r="O121" s="312"/>
      <c r="P121" s="313"/>
    </row>
    <row r="122" spans="2:16" ht="87" customHeight="1">
      <c r="B122" s="262" t="s">
        <v>388</v>
      </c>
      <c r="C122" s="263">
        <v>88</v>
      </c>
      <c r="D122" s="263">
        <v>55</v>
      </c>
      <c r="E122" s="267"/>
      <c r="F122" s="268">
        <f t="shared" si="6"/>
        <v>0</v>
      </c>
      <c r="G122" s="271"/>
      <c r="H122" s="272"/>
      <c r="I122" s="312" t="s">
        <v>389</v>
      </c>
      <c r="J122" s="312"/>
      <c r="K122" s="312"/>
      <c r="L122" s="312"/>
      <c r="M122" s="312"/>
      <c r="N122" s="312"/>
      <c r="O122" s="312"/>
      <c r="P122" s="313"/>
    </row>
    <row r="123" spans="2:23" ht="160.5" customHeight="1">
      <c r="B123" s="273" t="s">
        <v>390</v>
      </c>
      <c r="C123" s="274">
        <v>98</v>
      </c>
      <c r="D123" s="274">
        <v>70</v>
      </c>
      <c r="E123" s="275"/>
      <c r="F123" s="276">
        <f t="shared" si="6"/>
        <v>0</v>
      </c>
      <c r="G123" s="271"/>
      <c r="H123" s="272"/>
      <c r="I123" s="312" t="s">
        <v>391</v>
      </c>
      <c r="J123" s="312"/>
      <c r="K123" s="312"/>
      <c r="L123" s="312"/>
      <c r="M123" s="312"/>
      <c r="N123" s="312"/>
      <c r="O123" s="312"/>
      <c r="P123" s="312"/>
      <c r="Q123" s="314" t="s">
        <v>392</v>
      </c>
      <c r="R123" s="314"/>
      <c r="S123" s="314"/>
      <c r="T123" s="314"/>
      <c r="U123" s="314"/>
      <c r="V123" s="314"/>
      <c r="W123" s="315"/>
    </row>
    <row r="124" spans="2:8" ht="19.5" customHeight="1">
      <c r="B124" s="55" t="s">
        <v>393</v>
      </c>
      <c r="C124" s="56"/>
      <c r="D124" s="56"/>
      <c r="E124" s="57"/>
      <c r="F124" s="57"/>
      <c r="G124" s="58"/>
      <c r="H124" s="93"/>
    </row>
    <row r="125" spans="2:8" ht="19.5" customHeight="1">
      <c r="B125" s="277" t="s">
        <v>394</v>
      </c>
      <c r="C125" s="202">
        <v>118</v>
      </c>
      <c r="D125" s="202">
        <v>80</v>
      </c>
      <c r="E125" s="88"/>
      <c r="F125" s="88">
        <f aca="true" t="shared" si="7" ref="F125:F128">D125*E125</f>
        <v>0</v>
      </c>
      <c r="G125" s="278"/>
      <c r="H125" s="279" t="s">
        <v>210</v>
      </c>
    </row>
    <row r="126" spans="2:8" ht="19.5" customHeight="1">
      <c r="B126" s="280" t="s">
        <v>395</v>
      </c>
      <c r="C126" s="281">
        <v>80</v>
      </c>
      <c r="D126" s="281">
        <v>60</v>
      </c>
      <c r="E126" s="45"/>
      <c r="F126" s="45">
        <f t="shared" si="7"/>
        <v>0</v>
      </c>
      <c r="G126" s="282"/>
      <c r="H126" s="283"/>
    </row>
    <row r="127" spans="2:8" ht="19.5" customHeight="1">
      <c r="B127" s="280" t="s">
        <v>396</v>
      </c>
      <c r="C127" s="281">
        <v>130</v>
      </c>
      <c r="D127" s="281">
        <v>80</v>
      </c>
      <c r="E127" s="45"/>
      <c r="F127" s="45">
        <f t="shared" si="7"/>
        <v>0</v>
      </c>
      <c r="G127" s="282"/>
      <c r="H127" s="283"/>
    </row>
    <row r="128" spans="2:8" ht="19.5" customHeight="1">
      <c r="B128" s="284" t="s">
        <v>397</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399</v>
      </c>
      <c r="C131" s="324"/>
      <c r="D131" s="324"/>
      <c r="E131" s="325"/>
      <c r="F131" s="326"/>
      <c r="G131" s="327"/>
      <c r="H131" s="328"/>
      <c r="I131" s="426"/>
      <c r="J131" s="427"/>
      <c r="K131" s="427"/>
      <c r="L131" s="428"/>
      <c r="M131" s="428"/>
      <c r="N131" s="428"/>
      <c r="O131" s="428"/>
      <c r="P131" s="428"/>
      <c r="Q131" s="468"/>
      <c r="R131" s="469" t="s">
        <v>400</v>
      </c>
      <c r="S131" s="469"/>
      <c r="T131" s="469"/>
      <c r="U131" s="469"/>
      <c r="V131" s="469"/>
      <c r="W131" s="469"/>
      <c r="X131" s="469"/>
      <c r="Y131" s="472"/>
    </row>
    <row r="132" spans="2:25" ht="33" customHeight="1">
      <c r="B132" s="329" t="s">
        <v>401</v>
      </c>
      <c r="C132" s="330" t="s">
        <v>402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403</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404</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405</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401</v>
      </c>
      <c r="C138" s="330" t="s">
        <v>402</v>
      </c>
      <c r="D138" s="331"/>
      <c r="E138" s="332"/>
      <c r="F138" s="358"/>
      <c r="G138" s="334"/>
      <c r="H138" s="334"/>
      <c r="I138" s="436" t="s">
        <v>407</v>
      </c>
      <c r="J138" s="437"/>
      <c r="K138" s="437"/>
      <c r="L138" s="438"/>
      <c r="M138" s="438"/>
      <c r="N138" s="438"/>
      <c r="O138" s="438"/>
      <c r="P138" s="438"/>
      <c r="Q138" s="468"/>
      <c r="R138" s="468"/>
      <c r="S138" s="468"/>
      <c r="T138" s="468"/>
      <c r="U138" s="468"/>
      <c r="V138" s="468"/>
      <c r="W138" s="468"/>
      <c r="X138" s="468"/>
      <c r="Y138" s="473"/>
    </row>
    <row r="139" spans="2:25" ht="19.5" customHeight="1">
      <c r="B139" s="359" t="s">
        <v>408</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409</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405</v>
      </c>
      <c r="C141" s="372">
        <v>1129</v>
      </c>
      <c r="D141" s="373">
        <v>1010</v>
      </c>
      <c r="E141" s="374"/>
      <c r="F141" s="375">
        <f t="shared" si="9"/>
        <v>0</v>
      </c>
      <c r="G141" s="364"/>
      <c r="H141" s="365"/>
      <c r="I141" s="444" t="s">
        <v>410</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411</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401</v>
      </c>
      <c r="C144" s="384" t="s">
        <v>402</v>
      </c>
      <c r="D144" s="385"/>
      <c r="E144" s="386"/>
      <c r="F144" s="387"/>
      <c r="G144" s="388"/>
      <c r="H144" s="388"/>
      <c r="I144" s="454" t="s">
        <v>412</v>
      </c>
      <c r="J144" s="449"/>
      <c r="K144" s="449"/>
      <c r="L144" s="449"/>
      <c r="M144" s="449"/>
      <c r="N144" s="449"/>
      <c r="O144" s="449"/>
      <c r="P144" s="449"/>
      <c r="Q144" s="468"/>
      <c r="R144" s="468"/>
      <c r="S144" s="468"/>
      <c r="T144" s="468"/>
      <c r="U144" s="468"/>
      <c r="V144" s="468"/>
      <c r="W144" s="468"/>
      <c r="X144" s="468"/>
      <c r="Y144" s="473"/>
    </row>
    <row r="145" spans="2:25" ht="19.5" customHeight="1">
      <c r="B145" s="359" t="s">
        <v>408</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409</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405</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413</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414</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415</v>
      </c>
      <c r="C150" s="408">
        <v>300</v>
      </c>
      <c r="D150" s="409">
        <v>200</v>
      </c>
      <c r="E150" s="410"/>
      <c r="F150" s="411">
        <f>E150*D150</f>
        <v>0</v>
      </c>
      <c r="I150" s="458" t="s">
        <v>416</v>
      </c>
      <c r="J150" s="459"/>
      <c r="K150" s="459"/>
      <c r="L150" s="459"/>
      <c r="M150" s="459"/>
      <c r="N150" s="459"/>
      <c r="O150" s="459"/>
      <c r="P150" s="460"/>
    </row>
    <row r="151" spans="2:16" ht="19.5" customHeight="1">
      <c r="B151" s="412" t="s">
        <v>417</v>
      </c>
      <c r="C151" s="413">
        <v>300</v>
      </c>
      <c r="D151" s="414">
        <v>200</v>
      </c>
      <c r="E151" s="415"/>
      <c r="F151" s="416">
        <f>E151*D151</f>
        <v>0</v>
      </c>
      <c r="I151" s="461"/>
      <c r="J151" s="462"/>
      <c r="K151" s="462"/>
      <c r="L151" s="462"/>
      <c r="M151" s="462"/>
      <c r="N151" s="462"/>
      <c r="O151" s="462"/>
      <c r="P151" s="463"/>
    </row>
    <row r="152" spans="2:16" ht="19.5" customHeight="1">
      <c r="B152" s="412" t="s">
        <v>418</v>
      </c>
      <c r="C152" s="413">
        <v>1200</v>
      </c>
      <c r="D152" s="414" t="s">
        <v>14</v>
      </c>
      <c r="E152" s="415"/>
      <c r="F152" s="416" t="s">
        <v>14</v>
      </c>
      <c r="I152" s="461"/>
      <c r="J152" s="462"/>
      <c r="K152" s="462"/>
      <c r="L152" s="462"/>
      <c r="M152" s="462"/>
      <c r="N152" s="462"/>
      <c r="O152" s="462"/>
      <c r="P152" s="463"/>
    </row>
    <row r="153" spans="2:16" ht="19.5" customHeight="1">
      <c r="B153" s="417" t="s">
        <v>419</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420</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421</v>
      </c>
      <c r="D3" s="3"/>
      <c r="E3" s="3"/>
      <c r="F3" s="3"/>
      <c r="G3" s="3"/>
      <c r="H3" s="4" t="s">
        <v>422</v>
      </c>
      <c r="I3" s="4"/>
      <c r="J3" s="4"/>
      <c r="K3" s="4"/>
      <c r="L3" s="15" t="s">
        <v>423</v>
      </c>
      <c r="M3" s="4"/>
      <c r="N3" s="4"/>
      <c r="O3" s="4"/>
      <c r="P3" s="15" t="s">
        <v>424</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425</v>
      </c>
      <c r="D19" s="11"/>
      <c r="E19" s="11"/>
      <c r="F19" s="11"/>
      <c r="G19" s="11"/>
      <c r="H19" s="11"/>
      <c r="I19" s="11"/>
      <c r="J19" s="11"/>
      <c r="K19" s="16" t="s">
        <v>426</v>
      </c>
      <c r="L19" s="17"/>
      <c r="M19" s="18"/>
      <c r="N19" s="18"/>
      <c r="O19" s="17"/>
      <c r="P19" s="11" t="s">
        <v>427</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tata大王</cp:lastModifiedBy>
  <dcterms:created xsi:type="dcterms:W3CDTF">2013-08-29T04:20:00Z</dcterms:created>
  <dcterms:modified xsi:type="dcterms:W3CDTF">2017-11-29T10:39:33Z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y fmtid="{D5CDD505-2E9C-101B-9397-08002B2CF9AE}" pid="4" name="KSOReadingLayo">
    <vt:bool>false</vt:bool>
  </property>
</Properties>
</file>