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<sst xmlns="http://schemas.openxmlformats.org/spreadsheetml/2006/main" count="1079" uniqueCount="494">
  <si>
    <t>香港自由行</t>
  </si>
  <si>
    <t>价格暂时有效，如有变化另行通知，香港L签+200元，澳门L签+200元。</t>
  </si>
  <si>
    <t>往返日期</t>
  </si>
  <si>
    <t>往返航班</t>
  </si>
  <si>
    <t>往返时间</t>
  </si>
  <si>
    <t>一档价</t>
  </si>
  <si>
    <t>余位</t>
  </si>
  <si>
    <t>二档价</t>
  </si>
  <si>
    <t>三档价</t>
  </si>
  <si>
    <t>总余位</t>
  </si>
  <si>
    <t>签注</t>
  </si>
  <si>
    <t>27/8-31/8</t>
  </si>
  <si>
    <t>KA825-KA824</t>
  </si>
  <si>
    <t>08:10-19:25</t>
  </si>
  <si>
    <t>G/L</t>
  </si>
  <si>
    <t>28/8-1/9</t>
  </si>
  <si>
    <t>CA411-CA428</t>
  </si>
  <si>
    <t>08:20-19:45</t>
  </si>
  <si>
    <t>29/8-2/9</t>
  </si>
  <si>
    <t>30/8-3/9</t>
  </si>
  <si>
    <t>31/8-4/9</t>
  </si>
  <si>
    <t>CA411-CA412</t>
  </si>
  <si>
    <t>08:20-11:10</t>
  </si>
  <si>
    <t>1/9-5/9</t>
  </si>
  <si>
    <t>3/9-7/9</t>
  </si>
  <si>
    <t>4/9-8/9</t>
  </si>
  <si>
    <t>5/9-9/9</t>
  </si>
  <si>
    <t>6/9-10/9</t>
  </si>
  <si>
    <t>8/9-12/9</t>
  </si>
  <si>
    <t>9/9-13/9</t>
  </si>
  <si>
    <t>10/9-14/9</t>
  </si>
  <si>
    <t>11/9-15/9</t>
  </si>
  <si>
    <t>12/9-16/9</t>
  </si>
  <si>
    <t>?</t>
  </si>
  <si>
    <t>13/9-17/9</t>
  </si>
  <si>
    <t>15/9-19/9</t>
  </si>
  <si>
    <t>16/9-20/9</t>
  </si>
  <si>
    <t>17/9-21/9</t>
  </si>
  <si>
    <t>18/9-22/9</t>
  </si>
  <si>
    <t>19/9-23/9</t>
  </si>
  <si>
    <t>20/9-24/9</t>
  </si>
  <si>
    <t>21/9-25/9</t>
  </si>
  <si>
    <t>22/9-26/9</t>
  </si>
  <si>
    <t>23/9-27/9</t>
  </si>
  <si>
    <t>24/9-28/9</t>
  </si>
  <si>
    <t>25/9-29/9</t>
  </si>
  <si>
    <t>26/9-30/9</t>
  </si>
  <si>
    <t>27/9-1/10</t>
  </si>
  <si>
    <t>29/9-3/10</t>
  </si>
  <si>
    <t>1/10-5/10</t>
  </si>
  <si>
    <t>2/10-6/10</t>
  </si>
  <si>
    <t>3/10-7/10</t>
  </si>
  <si>
    <t>5/10-9/10</t>
  </si>
  <si>
    <t>提前预售，限时特价~！</t>
  </si>
  <si>
    <t>6/10-10/10</t>
  </si>
  <si>
    <t>7/10-11/10</t>
  </si>
  <si>
    <t>8/10-12/10</t>
  </si>
  <si>
    <t>9/10-13/10</t>
  </si>
  <si>
    <t>10/10-14/10</t>
  </si>
  <si>
    <r>
      <t xml:space="preserve">12/10-15/10 </t>
    </r>
    <r>
      <rPr>
        <b/>
        <sz val="12"/>
        <color indexed="10"/>
        <rFont val="宋体"/>
        <family val="0"/>
      </rPr>
      <t>四天</t>
    </r>
  </si>
  <si>
    <t>12/10-16/10</t>
  </si>
  <si>
    <t>CA411-KA824</t>
  </si>
  <si>
    <t>08:20-19:25</t>
  </si>
  <si>
    <t>13/10-17/10</t>
  </si>
  <si>
    <t>14/10-18/10</t>
  </si>
  <si>
    <t>15/10-19/10</t>
  </si>
  <si>
    <t>17/10-21/10</t>
  </si>
  <si>
    <t>18/10-22/10</t>
  </si>
  <si>
    <t>19/10-23/10</t>
  </si>
  <si>
    <t>20/10-24/10</t>
  </si>
  <si>
    <t>22/10-26/10</t>
  </si>
  <si>
    <t>24/10-28/10</t>
  </si>
  <si>
    <t>26/10-30/10</t>
  </si>
  <si>
    <t>27/10-31/10</t>
  </si>
  <si>
    <t>28/10-1/11</t>
  </si>
  <si>
    <t>29/10-02/11</t>
  </si>
  <si>
    <t>30/10-3/11</t>
  </si>
  <si>
    <t>31/10-4/11</t>
  </si>
  <si>
    <t>5/11-9/11</t>
  </si>
  <si>
    <t>9/11-13/11</t>
  </si>
  <si>
    <t>12/11-16/11</t>
  </si>
  <si>
    <t>15/11-19/11</t>
  </si>
  <si>
    <t>16/11-20/11</t>
  </si>
  <si>
    <t>19/11-23/11</t>
  </si>
  <si>
    <t>22/11-26/11</t>
  </si>
  <si>
    <t>23/11-27/11</t>
  </si>
  <si>
    <t>26/11-30/11</t>
  </si>
  <si>
    <t>29/11-3/12</t>
  </si>
  <si>
    <t>30/11-4/12</t>
  </si>
  <si>
    <t>3/12-7/12</t>
  </si>
  <si>
    <t>6/12-10/12</t>
  </si>
  <si>
    <t>7/12-11/12</t>
  </si>
  <si>
    <t>10/12-14/12</t>
  </si>
  <si>
    <t>13/12-17/12</t>
  </si>
  <si>
    <t>14/12-18/12</t>
  </si>
  <si>
    <t>17/12-21/12</t>
  </si>
  <si>
    <t>20/12-24/12</t>
  </si>
  <si>
    <t>21/12-25/12</t>
  </si>
  <si>
    <t>24/12-28/12</t>
  </si>
  <si>
    <t>27/12-31/12</t>
  </si>
  <si>
    <t>28/12-1/1</t>
  </si>
  <si>
    <t>31/12-4/1</t>
  </si>
  <si>
    <t>8月份澳门大盘最新计划（以下价格均为含税同行结价）</t>
  </si>
  <si>
    <t>出团日期</t>
  </si>
  <si>
    <t>航班号</t>
  </si>
  <si>
    <t>航班时间</t>
  </si>
  <si>
    <t>天数</t>
  </si>
  <si>
    <t>机票</t>
  </si>
  <si>
    <t>旧葡京</t>
  </si>
  <si>
    <t>澳门威尼斯人酒店</t>
  </si>
  <si>
    <t>澳门金沙城中心假日</t>
  </si>
  <si>
    <t>澳门金沙城中心康莱德</t>
  </si>
  <si>
    <t>01/8-04/8</t>
  </si>
  <si>
    <t>NX197-NX190</t>
  </si>
  <si>
    <t>15:50-20:15</t>
  </si>
  <si>
    <t>/</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</si>
  <si>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</si>
  <si>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</si>
  <si>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</si>
  <si>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</si>
  <si>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</si>
  <si>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</si>
  <si>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</si>
  <si>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</si>
  <si>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</si>
  <si>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</si>
  <si>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</si>
  <si>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</si>
  <si>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</si>
  <si>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</si>
  <si>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</si>
  <si>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</si>
  <si>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</si>
  <si>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</si>
  <si>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</si>
  <si>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</si>
  <si>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</si>
  <si>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</si>
  <si>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</si>
  <si>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</si>
  <si>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</si>
  <si>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</si>
  <si>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</si>
  <si>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</si>
  <si>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</si>
  <si>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</si>
  <si>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</si>
  <si>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</si>
  <si>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17/8</t>
  </si>
  <si>
    <t>18/8-20/8</t>
  </si>
  <si>
    <t>15:50-20:10</t>
  </si>
  <si>
    <t>19/8-22/8</t>
  </si>
  <si>
    <t>20/8-23/8</t>
  </si>
  <si>
    <t>21/8-24/8</t>
  </si>
  <si>
    <r>
      <t>NX197</t>
    </r>
    <r>
      <rPr>
        <b/>
        <sz val="12"/>
        <rFont val="宋体"/>
        <family val="0"/>
      </rPr>
      <t>-NX190</t>
    </r>
  </si>
  <si>
    <r>
      <t>15:50</t>
    </r>
    <r>
      <rPr>
        <b/>
        <sz val="12"/>
        <rFont val="宋体"/>
        <family val="0"/>
      </rPr>
      <t>-20:10</t>
    </r>
  </si>
  <si>
    <t>22/8-25/8</t>
  </si>
  <si>
    <t>25/8-27/8</t>
  </si>
  <si>
    <t>26/8-29/8</t>
  </si>
  <si>
    <t>27/8-30/8</t>
  </si>
  <si>
    <t>28/8-31/8</t>
  </si>
  <si>
    <t>29/8-01/9</t>
  </si>
  <si>
    <t>8月起L签保证每日发团，一个也送关！计划位L签+200元/人，其余日期单搭名单+300元/人。</t>
  </si>
  <si>
    <t>9月份澳门大盘最新计划</t>
  </si>
  <si>
    <t>航班</t>
  </si>
  <si>
    <t>机票留位</t>
  </si>
  <si>
    <t>旧葡京酒店</t>
  </si>
  <si>
    <t>澳门喜来登酒店</t>
  </si>
  <si>
    <t>01/9-03/9</t>
  </si>
  <si>
    <t>197-190</t>
  </si>
  <si>
    <t>02/9-05/9</t>
  </si>
  <si>
    <t>189-198</t>
  </si>
  <si>
    <t>03/9-06/9</t>
  </si>
  <si>
    <t>197-198</t>
  </si>
  <si>
    <t>04/9-07/9</t>
  </si>
  <si>
    <t>189-190</t>
  </si>
  <si>
    <t>05/9-08/9</t>
  </si>
  <si>
    <t>08/9-10/9</t>
  </si>
  <si>
    <t>09/9-12/9</t>
  </si>
  <si>
    <t>11/9-14/9</t>
  </si>
  <si>
    <t>12/9-15/9</t>
  </si>
  <si>
    <t>15/9-17/9</t>
  </si>
  <si>
    <t>16/9-19/9</t>
  </si>
  <si>
    <t>18/9-21/9</t>
  </si>
  <si>
    <t>19/9-22/9</t>
  </si>
  <si>
    <t>23/9-26/9</t>
  </si>
  <si>
    <t>24/9-27/9</t>
  </si>
  <si>
    <t>25/9-28/9</t>
  </si>
  <si>
    <t>计划位L签+200元/人，其余日期单搭名单+300元/人，L签保证每日发团！以上价格均为同行价！</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</si>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</sst>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 numFmtId="178"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b/>
      <sz val="11"/>
      <color indexed="54"/>
      <name val="宋体"/>
      <family val="0"/>
    </font>
    <font>
      <b/>
      <sz val="18"/>
      <color indexed="54"/>
      <name val="宋体"/>
      <family val="0"/>
    </font>
    <font>
      <i/>
      <sz val="11"/>
      <color indexed="23"/>
      <name val="宋体"/>
      <family val="0"/>
    </font>
    <font>
      <sz val="11"/>
      <color indexed="9"/>
      <name val="宋体"/>
      <family val="0"/>
    </font>
    <font>
      <sz val="11"/>
      <color indexed="16"/>
      <name val="宋体"/>
      <family val="0"/>
    </font>
    <font>
      <sz val="11"/>
      <color indexed="62"/>
      <name val="宋体"/>
      <family val="0"/>
    </font>
    <font>
      <b/>
      <sz val="11"/>
      <color indexed="53"/>
      <name val="宋体"/>
      <family val="0"/>
    </font>
    <font>
      <b/>
      <sz val="11"/>
      <color indexed="63"/>
      <name val="宋体"/>
      <family val="0"/>
    </font>
    <font>
      <b/>
      <sz val="11"/>
      <color indexed="9"/>
      <name val="宋体"/>
      <family val="0"/>
    </font>
    <font>
      <sz val="11"/>
      <color indexed="10"/>
      <name val="宋体"/>
      <family val="0"/>
    </font>
    <font>
      <u val="single"/>
      <sz val="11"/>
      <color indexed="12"/>
      <name val="宋体"/>
      <family val="0"/>
    </font>
    <font>
      <b/>
      <sz val="15"/>
      <color indexed="54"/>
      <name val="宋体"/>
      <family val="0"/>
    </font>
    <font>
      <b/>
      <sz val="13"/>
      <color indexed="54"/>
      <name val="宋体"/>
      <family val="0"/>
    </font>
    <font>
      <u val="single"/>
      <sz val="11"/>
      <color indexed="20"/>
      <name val="宋体"/>
      <family val="0"/>
    </font>
    <font>
      <sz val="11"/>
      <color indexed="19"/>
      <name val="宋体"/>
      <family val="0"/>
    </font>
    <font>
      <sz val="11"/>
      <color indexed="53"/>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000000"/>
      <name val="宋体"/>
      <family val="0"/>
    </font>
    <font>
      <b/>
      <sz val="11"/>
      <color rgb="FF92D050"/>
      <name val="宋体"/>
      <family val="0"/>
    </font>
    <font>
      <b/>
      <sz val="8"/>
      <name val="宋体"/>
      <family val="2"/>
    </font>
  </fonts>
  <fills count="3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
      <patternFill patternType="solid">
        <fgColor theme="9"/>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1" fillId="2" borderId="0" applyNumberFormat="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28" fillId="4" borderId="0" applyNumberFormat="0" applyBorder="0" applyAlignment="0" applyProtection="0"/>
    <xf numFmtId="0" fontId="39" fillId="0" borderId="0" applyNumberFormat="0" applyFill="0" applyBorder="0" applyAlignment="0" applyProtection="0"/>
    <xf numFmtId="0" fontId="41"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38" fillId="0" borderId="4" applyNumberFormat="0" applyFill="0" applyAlignment="0" applyProtection="0"/>
    <xf numFmtId="0" fontId="41" fillId="2" borderId="0" applyNumberFormat="0" applyBorder="0" applyAlignment="0" applyProtection="0"/>
    <xf numFmtId="0" fontId="45" fillId="3" borderId="5" applyNumberFormat="0" applyAlignment="0" applyProtection="0"/>
    <xf numFmtId="0" fontId="28" fillId="10" borderId="0" applyNumberFormat="0" applyBorder="0" applyAlignment="0" applyProtection="0"/>
    <xf numFmtId="0" fontId="44" fillId="3" borderId="1" applyNumberFormat="0" applyAlignment="0" applyProtection="0"/>
    <xf numFmtId="0" fontId="46" fillId="11" borderId="6" applyNumberFormat="0" applyAlignment="0" applyProtection="0"/>
    <xf numFmtId="0" fontId="28" fillId="12" borderId="0" applyNumberFormat="0" applyBorder="0" applyAlignment="0" applyProtection="0"/>
    <xf numFmtId="0" fontId="41"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54" fillId="12" borderId="0" applyNumberFormat="0" applyBorder="0" applyAlignment="0" applyProtection="0"/>
    <xf numFmtId="0" fontId="52" fillId="10"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28" fillId="8" borderId="0" applyNumberFormat="0" applyBorder="0" applyAlignment="0" applyProtection="0"/>
    <xf numFmtId="0" fontId="41"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1"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1"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41"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1" fillId="11"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cellStyleXfs>
  <cellXfs count="6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24"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4" borderId="31" xfId="0" applyFont="1" applyFill="1" applyBorder="1" applyAlignment="1">
      <alignment horizontal="center"/>
    </xf>
    <xf numFmtId="0" fontId="62" fillId="24" borderId="31" xfId="0" applyFont="1" applyFill="1" applyBorder="1" applyAlignment="1">
      <alignment horizontal="center"/>
    </xf>
    <xf numFmtId="49" fontId="2" fillId="0" borderId="31" xfId="0" applyNumberFormat="1" applyFont="1" applyFill="1" applyBorder="1" applyAlignment="1">
      <alignment horizontal="center"/>
    </xf>
    <xf numFmtId="0" fontId="6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78"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8" fillId="0" borderId="31" xfId="0" applyFont="1" applyFill="1" applyBorder="1" applyAlignment="1">
      <alignment horizontal="left"/>
    </xf>
    <xf numFmtId="0" fontId="8" fillId="0" borderId="32" xfId="0" applyFont="1" applyFill="1" applyBorder="1" applyAlignment="1">
      <alignment horizontal="left"/>
    </xf>
    <xf numFmtId="0"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8" fillId="24" borderId="31" xfId="0" applyFont="1" applyFill="1" applyBorder="1" applyAlignment="1">
      <alignment horizontal="left"/>
    </xf>
    <xf numFmtId="0" fontId="8" fillId="24" borderId="32" xfId="0" applyFont="1" applyFill="1" applyBorder="1" applyAlignment="1">
      <alignment horizontal="left"/>
    </xf>
    <xf numFmtId="0" fontId="2" fillId="0" borderId="31" xfId="0" applyNumberFormat="1" applyFont="1" applyFill="1" applyBorder="1" applyAlignment="1">
      <alignment horizontal="center"/>
    </xf>
    <xf numFmtId="0" fontId="2" fillId="0" borderId="31" xfId="0" applyFont="1" applyBorder="1" applyAlignment="1">
      <alignment horizontal="center"/>
    </xf>
    <xf numFmtId="178" fontId="2" fillId="0" borderId="31" xfId="0" applyNumberFormat="1" applyFont="1" applyBorder="1" applyAlignment="1">
      <alignment horizontal="center"/>
    </xf>
    <xf numFmtId="0" fontId="8" fillId="0" borderId="32" xfId="0" applyFont="1" applyBorder="1" applyAlignment="1">
      <alignment horizontal="left"/>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0" fillId="28" borderId="91" xfId="0" applyFill="1" applyBorder="1" applyAlignment="1">
      <alignment vertical="center"/>
    </xf>
    <xf numFmtId="0" fontId="0" fillId="29" borderId="92" xfId="0" applyFill="1" applyBorder="1" applyAlignment="1">
      <alignment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8" borderId="93" xfId="0" applyFont="1" applyFill="1" applyBorder="1" applyAlignment="1">
      <alignment horizontal="center"/>
    </xf>
    <xf numFmtId="0" fontId="2" fillId="29" borderId="94"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8" borderId="95" xfId="0" applyFont="1" applyFill="1" applyBorder="1" applyAlignment="1">
      <alignment horizontal="center" vertical="center"/>
    </xf>
    <xf numFmtId="0" fontId="2" fillId="29" borderId="94" xfId="0" applyFont="1" applyFill="1" applyBorder="1" applyAlignment="1">
      <alignment horizontal="center" vertical="center"/>
    </xf>
    <xf numFmtId="0" fontId="2" fillId="28" borderId="96" xfId="0" applyFont="1" applyFill="1" applyBorder="1" applyAlignment="1">
      <alignment horizontal="center" vertical="center"/>
    </xf>
    <xf numFmtId="0" fontId="2" fillId="28" borderId="97" xfId="0" applyFont="1" applyFill="1" applyBorder="1" applyAlignment="1">
      <alignment horizontal="center" vertical="center"/>
    </xf>
    <xf numFmtId="0" fontId="2" fillId="29" borderId="98" xfId="0" applyFont="1"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4" fillId="24" borderId="31" xfId="0" applyNumberFormat="1" applyFont="1" applyFill="1" applyBorder="1" applyAlignment="1" applyProtection="1">
      <alignment horizontal="center" vertical="center"/>
      <protection/>
    </xf>
    <xf numFmtId="0" fontId="63" fillId="30" borderId="34" xfId="0" applyNumberFormat="1" applyFont="1" applyFill="1" applyBorder="1" applyAlignment="1" applyProtection="1">
      <alignment horizontal="center" vertical="center"/>
      <protection/>
    </xf>
    <xf numFmtId="0" fontId="4" fillId="30"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64" fillId="24" borderId="31" xfId="0" applyFont="1" applyFill="1" applyBorder="1" applyAlignment="1">
      <alignment horizontal="center"/>
    </xf>
    <xf numFmtId="0" fontId="4" fillId="0" borderId="31" xfId="0" applyFont="1" applyFill="1" applyBorder="1" applyAlignment="1">
      <alignment horizontal="center"/>
    </xf>
    <xf numFmtId="0" fontId="4" fillId="24" borderId="31" xfId="0" applyFont="1" applyFill="1" applyBorder="1" applyAlignment="1">
      <alignment horizontal="center"/>
    </xf>
    <xf numFmtId="0" fontId="64" fillId="0" borderId="31" xfId="0" applyFont="1" applyFill="1" applyBorder="1" applyAlignment="1">
      <alignment horizontal="center"/>
    </xf>
    <xf numFmtId="0" fontId="4" fillId="0" borderId="41" xfId="0" applyFont="1" applyBorder="1" applyAlignment="1">
      <alignment horizontal="center"/>
    </xf>
    <xf numFmtId="0" fontId="4" fillId="31" borderId="42" xfId="0" applyFont="1" applyFill="1" applyBorder="1" applyAlignment="1">
      <alignment horizontal="center"/>
    </xf>
    <xf numFmtId="0" fontId="64" fillId="24" borderId="42" xfId="0" applyFont="1" applyFill="1" applyBorder="1" applyAlignment="1">
      <alignment horizontal="center"/>
    </xf>
    <xf numFmtId="0" fontId="4" fillId="0" borderId="42" xfId="0" applyFont="1" applyFill="1" applyBorder="1" applyAlignment="1">
      <alignment horizontal="center"/>
    </xf>
    <xf numFmtId="0" fontId="65" fillId="24" borderId="42" xfId="0" applyFont="1" applyFill="1" applyBorder="1" applyAlignment="1">
      <alignment horizontal="center"/>
    </xf>
    <xf numFmtId="0" fontId="4" fillId="0" borderId="46" xfId="0" applyNumberFormat="1" applyFont="1" applyBorder="1" applyAlignment="1">
      <alignment horizontal="center"/>
    </xf>
    <xf numFmtId="0" fontId="4" fillId="0" borderId="47" xfId="0" applyNumberFormat="1"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64" fillId="0" borderId="47" xfId="0" applyFont="1" applyBorder="1" applyAlignment="1">
      <alignment horizontal="center"/>
    </xf>
    <xf numFmtId="0" fontId="0" fillId="0" borderId="0" xfId="0" applyAlignment="1">
      <alignment horizontal="justify" vertic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64" fillId="0" borderId="31" xfId="0" applyFont="1" applyBorder="1" applyAlignment="1">
      <alignment horizontal="center"/>
    </xf>
    <xf numFmtId="0" fontId="4" fillId="0" borderId="31" xfId="0" applyFont="1" applyBorder="1" applyAlignment="1">
      <alignment horizontal="center"/>
    </xf>
    <xf numFmtId="0" fontId="4" fillId="0" borderId="30"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31" xfId="0" applyFont="1" applyBorder="1" applyAlignment="1">
      <alignment horizontal="center"/>
    </xf>
    <xf numFmtId="0" fontId="4" fillId="31" borderId="31" xfId="0" applyFont="1" applyFill="1" applyBorder="1" applyAlignment="1">
      <alignment horizontal="center"/>
    </xf>
    <xf numFmtId="0" fontId="4" fillId="0" borderId="31" xfId="0" applyNumberFormat="1" applyFont="1" applyFill="1" applyBorder="1" applyAlignment="1">
      <alignment horizontal="center"/>
    </xf>
    <xf numFmtId="0" fontId="4" fillId="24" borderId="62" xfId="0" applyFont="1" applyFill="1" applyBorder="1" applyAlignment="1">
      <alignment horizontal="center"/>
    </xf>
    <xf numFmtId="0" fontId="4" fillId="0" borderId="32" xfId="0" applyFont="1" applyFill="1" applyBorder="1" applyAlignment="1">
      <alignment horizontal="center"/>
    </xf>
    <xf numFmtId="0" fontId="4" fillId="0" borderId="30" xfId="0" applyFont="1" applyFill="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4" fillId="24" borderId="42"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4" borderId="27" xfId="0" applyFon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2" fillId="0" borderId="30" xfId="0" applyFont="1" applyBorder="1" applyAlignment="1">
      <alignment horizontal="center"/>
    </xf>
    <xf numFmtId="0" fontId="62" fillId="24" borderId="31" xfId="0" applyFont="1" applyFill="1" applyBorder="1" applyAlignment="1">
      <alignment horizontal="center"/>
    </xf>
    <xf numFmtId="0" fontId="3" fillId="0" borderId="31" xfId="0" applyFont="1" applyFill="1" applyBorder="1" applyAlignment="1">
      <alignment/>
    </xf>
    <xf numFmtId="0" fontId="66" fillId="32" borderId="31" xfId="0" applyFont="1" applyFill="1" applyBorder="1" applyAlignment="1">
      <alignment horizontal="center"/>
    </xf>
    <xf numFmtId="0" fontId="3" fillId="0" borderId="0" xfId="0" applyFont="1" applyBorder="1" applyAlignment="1" applyProtection="1">
      <alignment/>
      <protection locked="0"/>
    </xf>
    <xf numFmtId="0" fontId="63" fillId="30" borderId="34" xfId="0" applyNumberFormat="1" applyFont="1" applyFill="1" applyBorder="1" applyAlignment="1" applyProtection="1">
      <alignment horizontal="center" vertical="center" wrapText="1"/>
      <protection/>
    </xf>
    <xf numFmtId="0" fontId="4" fillId="30" borderId="101"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2" borderId="62" xfId="0" applyFont="1" applyFill="1" applyBorder="1" applyAlignment="1">
      <alignment horizontal="center"/>
    </xf>
    <xf numFmtId="0" fontId="35" fillId="32" borderId="62" xfId="0" applyFont="1" applyFill="1" applyBorder="1" applyAlignment="1">
      <alignment horizontal="center"/>
    </xf>
    <xf numFmtId="0" fontId="4" fillId="31" borderId="33" xfId="0" applyFont="1" applyFill="1" applyBorder="1" applyAlignment="1" applyProtection="1">
      <alignment horizontal="center"/>
      <protection/>
    </xf>
    <xf numFmtId="0" fontId="4" fillId="3" borderId="44" xfId="0" applyFont="1" applyFill="1" applyBorder="1" applyAlignment="1" applyProtection="1">
      <alignment horizontal="center"/>
      <protection/>
    </xf>
    <xf numFmtId="0" fontId="3" fillId="24" borderId="47" xfId="0" applyFont="1" applyFill="1" applyBorder="1" applyAlignment="1">
      <alignment horizontal="center"/>
    </xf>
    <xf numFmtId="0" fontId="4" fillId="3" borderId="49" xfId="0" applyFont="1" applyFill="1" applyBorder="1" applyAlignment="1" applyProtection="1">
      <alignment horizontal="center"/>
      <protection/>
    </xf>
    <xf numFmtId="0" fontId="3" fillId="24" borderId="31" xfId="0" applyFont="1" applyFill="1" applyBorder="1" applyAlignment="1">
      <alignment horizontal="center"/>
    </xf>
    <xf numFmtId="0" fontId="66" fillId="32" borderId="62" xfId="0" applyFont="1" applyFill="1" applyBorder="1" applyAlignment="1">
      <alignment horizontal="center"/>
    </xf>
    <xf numFmtId="0" fontId="3" fillId="32" borderId="62" xfId="0" applyFont="1" applyFill="1" applyBorder="1" applyAlignment="1">
      <alignment/>
    </xf>
    <xf numFmtId="0" fontId="4" fillId="0" borderId="62" xfId="0" applyFont="1" applyFill="1" applyBorder="1" applyAlignment="1">
      <alignment horizontal="center"/>
    </xf>
    <xf numFmtId="0" fontId="4" fillId="0" borderId="102" xfId="0" applyFont="1" applyFill="1" applyBorder="1" applyAlignment="1">
      <alignment horizontal="center"/>
    </xf>
    <xf numFmtId="0" fontId="3" fillId="33" borderId="62" xfId="0" applyFont="1" applyFill="1" applyBorder="1" applyAlignment="1">
      <alignment horizontal="center"/>
    </xf>
    <xf numFmtId="0" fontId="3" fillId="33" borderId="62"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41" xfId="0" applyFont="1" applyBorder="1" applyAlignment="1">
      <alignment horizontal="center"/>
    </xf>
    <xf numFmtId="0" fontId="2" fillId="0" borderId="42" xfId="0" applyFont="1" applyBorder="1" applyAlignment="1">
      <alignment horizontal="center"/>
    </xf>
    <xf numFmtId="0" fontId="2" fillId="24" borderId="42" xfId="0" applyFont="1" applyFill="1" applyBorder="1" applyAlignment="1">
      <alignment horizontal="center"/>
    </xf>
    <xf numFmtId="0" fontId="4" fillId="0" borderId="102" xfId="0" applyFont="1" applyFill="1" applyBorder="1" applyAlignment="1">
      <alignment horizontal="center" vertical="center"/>
    </xf>
    <xf numFmtId="0" fontId="4" fillId="0" borderId="102" xfId="0" applyFont="1" applyFill="1" applyBorder="1" applyAlignment="1">
      <alignment horizontal="lef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3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3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43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43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43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43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3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43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4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93"/>
  <sheetViews>
    <sheetView tabSelected="1" zoomScaleSheetLayoutView="100" workbookViewId="0" topLeftCell="A1">
      <pane ySplit="4" topLeftCell="A56" activePane="bottomLeft" state="frozen"/>
      <selection pane="bottomLeft" activeCell="Q48" sqref="Q48"/>
    </sheetView>
  </sheetViews>
  <sheetFormatPr defaultColWidth="9.00390625" defaultRowHeight="14.25"/>
  <cols>
    <col min="1" max="1" width="3.50390625" style="614" customWidth="1"/>
    <col min="2" max="2" width="20.50390625" style="611" customWidth="1"/>
    <col min="3" max="3" width="14.50390625" style="615" customWidth="1"/>
    <col min="4" max="4" width="13.625" style="615" customWidth="1"/>
    <col min="5" max="5" width="6.375" style="615" customWidth="1"/>
    <col min="6" max="6" width="4.75390625" style="616" customWidth="1"/>
    <col min="7" max="7" width="6.375" style="615" customWidth="1"/>
    <col min="8" max="8" width="4.75390625" style="616" customWidth="1"/>
    <col min="9" max="9" width="6.375" style="615" customWidth="1"/>
    <col min="10" max="11" width="4.75390625" style="616" customWidth="1"/>
    <col min="12" max="12" width="5.25390625" style="611" customWidth="1"/>
    <col min="13" max="13" width="1.625" style="617" customWidth="1"/>
    <col min="14" max="14" width="13.625" style="611" customWidth="1"/>
    <col min="15" max="188" width="9.00390625" style="611" customWidth="1"/>
    <col min="189" max="16384" width="9.00390625" style="614" customWidth="1"/>
  </cols>
  <sheetData>
    <row r="1" spans="2:13" ht="21.75" customHeight="1">
      <c r="B1" s="618" t="s">
        <v>0</v>
      </c>
      <c r="C1" s="618"/>
      <c r="D1" s="618"/>
      <c r="E1" s="618"/>
      <c r="F1" s="618"/>
      <c r="G1" s="618"/>
      <c r="H1" s="618"/>
      <c r="I1" s="618"/>
      <c r="J1" s="618"/>
      <c r="K1" s="618"/>
      <c r="L1" s="618"/>
      <c r="M1" s="665"/>
    </row>
    <row r="2" spans="2:13" ht="12" customHeight="1">
      <c r="B2" s="618"/>
      <c r="C2" s="618"/>
      <c r="D2" s="618"/>
      <c r="E2" s="618"/>
      <c r="F2" s="618"/>
      <c r="G2" s="618"/>
      <c r="H2" s="618"/>
      <c r="I2" s="618"/>
      <c r="J2" s="618"/>
      <c r="K2" s="618"/>
      <c r="L2" s="618"/>
      <c r="M2" s="666"/>
    </row>
    <row r="3" spans="2:244" s="609" customFormat="1" ht="15.75" customHeight="1">
      <c r="B3" s="619" t="s">
        <v>1</v>
      </c>
      <c r="C3" s="619"/>
      <c r="D3" s="619"/>
      <c r="E3" s="619"/>
      <c r="F3" s="620"/>
      <c r="G3" s="619"/>
      <c r="H3" s="620"/>
      <c r="I3" s="620"/>
      <c r="J3" s="620"/>
      <c r="K3" s="619"/>
      <c r="L3" s="619"/>
      <c r="M3" s="666"/>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7"/>
      <c r="CC3" s="667"/>
      <c r="CD3" s="667"/>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7"/>
      <c r="ED3" s="667"/>
      <c r="EE3" s="667"/>
      <c r="EF3" s="667"/>
      <c r="EG3" s="667"/>
      <c r="EH3" s="667"/>
      <c r="EI3" s="667"/>
      <c r="EJ3" s="667"/>
      <c r="EK3" s="667"/>
      <c r="EL3" s="667"/>
      <c r="EM3" s="667"/>
      <c r="EN3" s="667"/>
      <c r="EO3" s="667"/>
      <c r="EP3" s="667"/>
      <c r="EQ3" s="667"/>
      <c r="ER3" s="667"/>
      <c r="ES3" s="667"/>
      <c r="ET3" s="667"/>
      <c r="EU3" s="667"/>
      <c r="EV3" s="667"/>
      <c r="EW3" s="667"/>
      <c r="EX3" s="667"/>
      <c r="EY3" s="667"/>
      <c r="EZ3" s="667"/>
      <c r="FA3" s="667"/>
      <c r="FB3" s="667"/>
      <c r="FC3" s="667"/>
      <c r="FD3" s="667"/>
      <c r="FE3" s="667"/>
      <c r="FF3" s="667"/>
      <c r="FG3" s="667"/>
      <c r="FH3" s="667"/>
      <c r="FI3" s="667"/>
      <c r="FJ3" s="667"/>
      <c r="FK3" s="667"/>
      <c r="FL3" s="667"/>
      <c r="FM3" s="667"/>
      <c r="FN3" s="667"/>
      <c r="FO3" s="667"/>
      <c r="FP3" s="667"/>
      <c r="FQ3" s="667"/>
      <c r="FR3" s="667"/>
      <c r="FS3" s="667"/>
      <c r="FT3" s="667"/>
      <c r="FU3" s="667"/>
      <c r="FV3" s="667"/>
      <c r="FW3" s="667"/>
      <c r="FX3" s="667"/>
      <c r="FY3" s="667"/>
      <c r="FZ3" s="667"/>
      <c r="GA3" s="667"/>
      <c r="GB3" s="667"/>
      <c r="GC3" s="667"/>
      <c r="GD3" s="667"/>
      <c r="GE3" s="667"/>
      <c r="GF3" s="667"/>
      <c r="GG3" s="685"/>
      <c r="GH3" s="685"/>
      <c r="GI3" s="685"/>
      <c r="GJ3" s="685"/>
      <c r="GK3" s="685"/>
      <c r="GL3" s="685"/>
      <c r="GM3" s="685"/>
      <c r="GN3" s="685"/>
      <c r="GO3" s="685"/>
      <c r="GP3" s="685"/>
      <c r="GQ3" s="685"/>
      <c r="GR3" s="685"/>
      <c r="GS3" s="685"/>
      <c r="GT3" s="685"/>
      <c r="GU3" s="685"/>
      <c r="GV3" s="685"/>
      <c r="GW3" s="685"/>
      <c r="GX3" s="685"/>
      <c r="GY3" s="685"/>
      <c r="GZ3" s="685"/>
      <c r="HA3" s="685"/>
      <c r="HB3" s="685"/>
      <c r="HC3" s="685"/>
      <c r="HD3" s="685"/>
      <c r="HE3" s="685"/>
      <c r="HF3" s="685"/>
      <c r="HG3" s="685"/>
      <c r="HH3" s="685"/>
      <c r="HI3" s="685"/>
      <c r="HJ3" s="685"/>
      <c r="HK3" s="685"/>
      <c r="HL3" s="685"/>
      <c r="HM3" s="685"/>
      <c r="HN3" s="685"/>
      <c r="HO3" s="685"/>
      <c r="HP3" s="685"/>
      <c r="HQ3" s="685"/>
      <c r="HR3" s="685"/>
      <c r="HS3" s="685"/>
      <c r="HT3" s="685"/>
      <c r="HU3" s="685"/>
      <c r="HV3" s="685"/>
      <c r="HW3" s="685"/>
      <c r="HX3" s="687"/>
      <c r="HY3" s="687"/>
      <c r="HZ3" s="687"/>
      <c r="IA3" s="687"/>
      <c r="IB3" s="687"/>
      <c r="IC3" s="687"/>
      <c r="ID3" s="687"/>
      <c r="IE3" s="687"/>
      <c r="IF3" s="687"/>
      <c r="IG3" s="687"/>
      <c r="IH3" s="687"/>
      <c r="II3" s="687"/>
      <c r="IJ3" s="687"/>
    </row>
    <row r="4" spans="2:244" s="609" customFormat="1" ht="36" customHeight="1">
      <c r="B4" s="621" t="s">
        <v>2</v>
      </c>
      <c r="C4" s="621" t="s">
        <v>3</v>
      </c>
      <c r="D4" s="621" t="s">
        <v>4</v>
      </c>
      <c r="E4" s="621" t="s">
        <v>5</v>
      </c>
      <c r="F4" s="622" t="s">
        <v>6</v>
      </c>
      <c r="G4" s="621" t="s">
        <v>7</v>
      </c>
      <c r="H4" s="622" t="s">
        <v>6</v>
      </c>
      <c r="I4" s="622" t="s">
        <v>8</v>
      </c>
      <c r="J4" s="622" t="s">
        <v>6</v>
      </c>
      <c r="K4" s="668" t="s">
        <v>9</v>
      </c>
      <c r="L4" s="621" t="s">
        <v>10</v>
      </c>
      <c r="M4" s="666"/>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7"/>
      <c r="BW4" s="667"/>
      <c r="BX4" s="667"/>
      <c r="BY4" s="667"/>
      <c r="BZ4" s="667"/>
      <c r="CA4" s="667"/>
      <c r="CB4" s="667"/>
      <c r="CC4" s="667"/>
      <c r="CD4" s="667"/>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7"/>
      <c r="ED4" s="667"/>
      <c r="EE4" s="667"/>
      <c r="EF4" s="667"/>
      <c r="EG4" s="667"/>
      <c r="EH4" s="667"/>
      <c r="EI4" s="667"/>
      <c r="EJ4" s="667"/>
      <c r="EK4" s="667"/>
      <c r="EL4" s="667"/>
      <c r="EM4" s="667"/>
      <c r="EN4" s="667"/>
      <c r="EO4" s="667"/>
      <c r="EP4" s="667"/>
      <c r="EQ4" s="667"/>
      <c r="ER4" s="667"/>
      <c r="ES4" s="667"/>
      <c r="ET4" s="667"/>
      <c r="EU4" s="667"/>
      <c r="EV4" s="667"/>
      <c r="EW4" s="667"/>
      <c r="EX4" s="667"/>
      <c r="EY4" s="667"/>
      <c r="EZ4" s="667"/>
      <c r="FA4" s="667"/>
      <c r="FB4" s="667"/>
      <c r="FC4" s="667"/>
      <c r="FD4" s="667"/>
      <c r="FE4" s="667"/>
      <c r="FF4" s="667"/>
      <c r="FG4" s="667"/>
      <c r="FH4" s="667"/>
      <c r="FI4" s="667"/>
      <c r="FJ4" s="667"/>
      <c r="FK4" s="667"/>
      <c r="FL4" s="667"/>
      <c r="FM4" s="667"/>
      <c r="FN4" s="667"/>
      <c r="FO4" s="667"/>
      <c r="FP4" s="667"/>
      <c r="FQ4" s="667"/>
      <c r="FR4" s="667"/>
      <c r="FS4" s="667"/>
      <c r="FT4" s="667"/>
      <c r="FU4" s="667"/>
      <c r="FV4" s="667"/>
      <c r="FW4" s="667"/>
      <c r="FX4" s="667"/>
      <c r="FY4" s="667"/>
      <c r="FZ4" s="667"/>
      <c r="GA4" s="667"/>
      <c r="GB4" s="667"/>
      <c r="GC4" s="667"/>
      <c r="GD4" s="667"/>
      <c r="GE4" s="667"/>
      <c r="GF4" s="667"/>
      <c r="GG4" s="685"/>
      <c r="GH4" s="685"/>
      <c r="GI4" s="685"/>
      <c r="GJ4" s="685"/>
      <c r="GK4" s="685"/>
      <c r="GL4" s="685"/>
      <c r="GM4" s="685"/>
      <c r="GN4" s="685"/>
      <c r="GO4" s="685"/>
      <c r="GP4" s="685"/>
      <c r="GQ4" s="685"/>
      <c r="GR4" s="685"/>
      <c r="GS4" s="685"/>
      <c r="GT4" s="685"/>
      <c r="GU4" s="685"/>
      <c r="GV4" s="685"/>
      <c r="GW4" s="685"/>
      <c r="GX4" s="685"/>
      <c r="GY4" s="685"/>
      <c r="GZ4" s="685"/>
      <c r="HA4" s="685"/>
      <c r="HB4" s="685"/>
      <c r="HC4" s="685"/>
      <c r="HD4" s="685"/>
      <c r="HE4" s="685"/>
      <c r="HF4" s="685"/>
      <c r="HG4" s="685"/>
      <c r="HH4" s="685"/>
      <c r="HI4" s="685"/>
      <c r="HJ4" s="685"/>
      <c r="HK4" s="685"/>
      <c r="HL4" s="685"/>
      <c r="HM4" s="685"/>
      <c r="HN4" s="685"/>
      <c r="HO4" s="685"/>
      <c r="HP4" s="685"/>
      <c r="HQ4" s="685"/>
      <c r="HR4" s="685"/>
      <c r="HS4" s="685"/>
      <c r="HT4" s="685"/>
      <c r="HU4" s="685"/>
      <c r="HV4" s="685"/>
      <c r="HW4" s="685"/>
      <c r="HX4" s="687"/>
      <c r="HY4" s="687"/>
      <c r="HZ4" s="687"/>
      <c r="IA4" s="687"/>
      <c r="IB4" s="687"/>
      <c r="IC4" s="687"/>
      <c r="ID4" s="687"/>
      <c r="IE4" s="687"/>
      <c r="IF4" s="687"/>
      <c r="IG4" s="687"/>
      <c r="IH4" s="687"/>
      <c r="II4" s="687"/>
      <c r="IJ4" s="687"/>
    </row>
    <row r="5" spans="1:188" ht="18" customHeight="1">
      <c r="A5" s="610"/>
      <c r="B5" s="623" t="s">
        <v>11</v>
      </c>
      <c r="C5" s="624" t="s">
        <v>12</v>
      </c>
      <c r="D5" s="624" t="s">
        <v>13</v>
      </c>
      <c r="E5" s="625">
        <v>1250</v>
      </c>
      <c r="F5" s="626">
        <v>1</v>
      </c>
      <c r="G5" s="627">
        <v>1350</v>
      </c>
      <c r="H5" s="626">
        <v>0</v>
      </c>
      <c r="I5" s="627">
        <v>1400</v>
      </c>
      <c r="J5" s="626">
        <v>1</v>
      </c>
      <c r="K5" s="669">
        <f>SUM(F5,H5,J5)</f>
        <v>2</v>
      </c>
      <c r="L5" s="670" t="s">
        <v>14</v>
      </c>
      <c r="M5" s="671"/>
      <c r="GF5" s="614"/>
    </row>
    <row r="6" spans="1:188" ht="18" customHeight="1">
      <c r="A6" s="610"/>
      <c r="B6" s="623" t="s">
        <v>15</v>
      </c>
      <c r="C6" s="624" t="s">
        <v>16</v>
      </c>
      <c r="D6" s="624" t="s">
        <v>17</v>
      </c>
      <c r="E6" s="627">
        <v>1400</v>
      </c>
      <c r="F6" s="626">
        <v>0</v>
      </c>
      <c r="G6" s="627">
        <v>1450</v>
      </c>
      <c r="H6" s="626">
        <v>0</v>
      </c>
      <c r="I6" s="627">
        <v>1500</v>
      </c>
      <c r="J6" s="626">
        <v>1</v>
      </c>
      <c r="K6" s="669">
        <f>SUM(F6,H6,J6)</f>
        <v>1</v>
      </c>
      <c r="L6" s="670" t="s">
        <v>14</v>
      </c>
      <c r="M6" s="671"/>
      <c r="GF6" s="614"/>
    </row>
    <row r="7" spans="1:188" ht="18" customHeight="1">
      <c r="A7" s="610"/>
      <c r="B7" s="623" t="s">
        <v>18</v>
      </c>
      <c r="C7" s="624" t="s">
        <v>12</v>
      </c>
      <c r="D7" s="624" t="s">
        <v>13</v>
      </c>
      <c r="E7" s="625">
        <v>1150</v>
      </c>
      <c r="F7" s="626">
        <v>4</v>
      </c>
      <c r="G7" s="627">
        <v>1350</v>
      </c>
      <c r="H7" s="626">
        <v>0</v>
      </c>
      <c r="I7" s="627">
        <v>1400</v>
      </c>
      <c r="J7" s="626">
        <v>0</v>
      </c>
      <c r="K7" s="669">
        <f>SUM(F7,H7,J7)</f>
        <v>4</v>
      </c>
      <c r="L7" s="670" t="s">
        <v>14</v>
      </c>
      <c r="M7" s="672"/>
      <c r="GF7" s="614"/>
    </row>
    <row r="8" spans="2:243" s="610" customFormat="1" ht="18" customHeight="1">
      <c r="B8" s="623" t="s">
        <v>19</v>
      </c>
      <c r="C8" s="624" t="s">
        <v>16</v>
      </c>
      <c r="D8" s="624" t="s">
        <v>17</v>
      </c>
      <c r="E8" s="625">
        <v>999</v>
      </c>
      <c r="F8" s="626">
        <v>5</v>
      </c>
      <c r="G8" s="627">
        <v>1450</v>
      </c>
      <c r="H8" s="628">
        <v>0</v>
      </c>
      <c r="I8" s="627">
        <v>1500</v>
      </c>
      <c r="J8" s="626">
        <v>0</v>
      </c>
      <c r="K8" s="669">
        <f>SUM(F8,H8,J8)</f>
        <v>5</v>
      </c>
      <c r="L8" s="673" t="s">
        <v>14</v>
      </c>
      <c r="M8" s="672"/>
      <c r="N8" s="611"/>
      <c r="O8" s="611"/>
      <c r="P8" s="611"/>
      <c r="Q8" s="611"/>
      <c r="R8" s="611"/>
      <c r="S8" s="611"/>
      <c r="T8" s="611"/>
      <c r="U8" s="611"/>
      <c r="V8" s="611"/>
      <c r="W8" s="611"/>
      <c r="X8" s="611"/>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c r="CG8" s="684"/>
      <c r="CH8" s="684"/>
      <c r="CI8" s="684"/>
      <c r="CJ8" s="684"/>
      <c r="CK8" s="684"/>
      <c r="CL8" s="684"/>
      <c r="CM8" s="684"/>
      <c r="CN8" s="684"/>
      <c r="CO8" s="684"/>
      <c r="CP8" s="684"/>
      <c r="CQ8" s="684"/>
      <c r="CR8" s="684"/>
      <c r="CS8" s="684"/>
      <c r="CT8" s="684"/>
      <c r="CU8" s="684"/>
      <c r="CV8" s="684"/>
      <c r="CW8" s="684"/>
      <c r="CX8" s="684"/>
      <c r="CY8" s="684"/>
      <c r="CZ8" s="684"/>
      <c r="DA8" s="684"/>
      <c r="DB8" s="684"/>
      <c r="DC8" s="684"/>
      <c r="DD8" s="684"/>
      <c r="DE8" s="684"/>
      <c r="DF8" s="684"/>
      <c r="DG8" s="684"/>
      <c r="DH8" s="684"/>
      <c r="DI8" s="684"/>
      <c r="DJ8" s="684"/>
      <c r="DK8" s="684"/>
      <c r="DL8" s="684"/>
      <c r="DM8" s="684"/>
      <c r="DN8" s="684"/>
      <c r="DO8" s="684"/>
      <c r="DP8" s="684"/>
      <c r="DQ8" s="684"/>
      <c r="DR8" s="684"/>
      <c r="DS8" s="684"/>
      <c r="DT8" s="684"/>
      <c r="DU8" s="684"/>
      <c r="DV8" s="684"/>
      <c r="DW8" s="684"/>
      <c r="DX8" s="684"/>
      <c r="DY8" s="684"/>
      <c r="DZ8" s="684"/>
      <c r="EA8" s="684"/>
      <c r="EB8" s="684"/>
      <c r="EC8" s="684"/>
      <c r="ED8" s="684"/>
      <c r="EE8" s="684"/>
      <c r="EF8" s="684"/>
      <c r="EG8" s="684"/>
      <c r="EH8" s="684"/>
      <c r="EI8" s="684"/>
      <c r="EJ8" s="684"/>
      <c r="EK8" s="684"/>
      <c r="EL8" s="684"/>
      <c r="EM8" s="684"/>
      <c r="EN8" s="684"/>
      <c r="EO8" s="684"/>
      <c r="EP8" s="684"/>
      <c r="EQ8" s="684"/>
      <c r="ER8" s="684"/>
      <c r="ES8" s="684"/>
      <c r="ET8" s="684"/>
      <c r="EU8" s="684"/>
      <c r="EV8" s="684"/>
      <c r="EW8" s="684"/>
      <c r="EX8" s="684"/>
      <c r="EY8" s="684"/>
      <c r="EZ8" s="684"/>
      <c r="FA8" s="684"/>
      <c r="FB8" s="684"/>
      <c r="FC8" s="684"/>
      <c r="FD8" s="684"/>
      <c r="FE8" s="684"/>
      <c r="FF8" s="684"/>
      <c r="FG8" s="684"/>
      <c r="FH8" s="684"/>
      <c r="FI8" s="684"/>
      <c r="FJ8" s="684"/>
      <c r="FK8" s="684"/>
      <c r="FL8" s="684"/>
      <c r="FM8" s="684"/>
      <c r="FN8" s="684"/>
      <c r="FO8" s="684"/>
      <c r="FP8" s="684"/>
      <c r="FQ8" s="684"/>
      <c r="FR8" s="684"/>
      <c r="FS8" s="684"/>
      <c r="FT8" s="684"/>
      <c r="FU8" s="684"/>
      <c r="FV8" s="684"/>
      <c r="FW8" s="684"/>
      <c r="FX8" s="684"/>
      <c r="FY8" s="684"/>
      <c r="FZ8" s="684"/>
      <c r="GA8" s="684"/>
      <c r="GB8" s="684"/>
      <c r="GC8" s="684"/>
      <c r="GD8" s="684"/>
      <c r="GE8" s="684"/>
      <c r="GF8" s="686"/>
      <c r="GG8" s="686"/>
      <c r="GH8" s="686"/>
      <c r="GI8" s="686"/>
      <c r="GJ8" s="686"/>
      <c r="GK8" s="686"/>
      <c r="GL8" s="686"/>
      <c r="GM8" s="686"/>
      <c r="GN8" s="686"/>
      <c r="GO8" s="686"/>
      <c r="GP8" s="686"/>
      <c r="GQ8" s="686"/>
      <c r="GR8" s="686"/>
      <c r="GS8" s="686"/>
      <c r="GT8" s="686"/>
      <c r="GU8" s="686"/>
      <c r="GV8" s="686"/>
      <c r="GW8" s="686"/>
      <c r="GX8" s="686"/>
      <c r="GY8" s="686"/>
      <c r="GZ8" s="686"/>
      <c r="HA8" s="686"/>
      <c r="HB8" s="686"/>
      <c r="HC8" s="686"/>
      <c r="HD8" s="686"/>
      <c r="HE8" s="686"/>
      <c r="HF8" s="686"/>
      <c r="HG8" s="686"/>
      <c r="HH8" s="686"/>
      <c r="HI8" s="686"/>
      <c r="HJ8" s="686"/>
      <c r="HK8" s="686"/>
      <c r="HL8" s="686"/>
      <c r="HM8" s="686"/>
      <c r="HN8" s="686"/>
      <c r="HO8" s="686"/>
      <c r="HP8" s="686"/>
      <c r="HQ8" s="686"/>
      <c r="HR8" s="686"/>
      <c r="HS8" s="686"/>
      <c r="HT8" s="686"/>
      <c r="HU8" s="686"/>
      <c r="HV8" s="686"/>
      <c r="HW8" s="688"/>
      <c r="HX8" s="688"/>
      <c r="HY8" s="688"/>
      <c r="HZ8" s="688"/>
      <c r="IA8" s="688"/>
      <c r="IB8" s="688"/>
      <c r="IC8" s="688"/>
      <c r="ID8" s="688"/>
      <c r="IE8" s="688"/>
      <c r="IF8" s="688"/>
      <c r="IG8" s="688"/>
      <c r="IH8" s="688"/>
      <c r="II8" s="688"/>
    </row>
    <row r="9" spans="1:243" s="610" customFormat="1" ht="18" customHeight="1">
      <c r="A9" s="614"/>
      <c r="B9" s="629" t="s">
        <v>20</v>
      </c>
      <c r="C9" s="630" t="s">
        <v>21</v>
      </c>
      <c r="D9" s="630" t="s">
        <v>22</v>
      </c>
      <c r="E9" s="631">
        <v>1350</v>
      </c>
      <c r="F9" s="632">
        <v>2</v>
      </c>
      <c r="G9" s="633">
        <v>1400</v>
      </c>
      <c r="H9" s="632">
        <v>0</v>
      </c>
      <c r="I9" s="655">
        <v>1450</v>
      </c>
      <c r="J9" s="632">
        <v>0</v>
      </c>
      <c r="K9" s="669">
        <f>SUM(F9,H9,J9)</f>
        <v>2</v>
      </c>
      <c r="L9" s="674" t="s">
        <v>14</v>
      </c>
      <c r="M9" s="672"/>
      <c r="N9" s="611"/>
      <c r="O9" s="611"/>
      <c r="P9" s="611"/>
      <c r="Q9" s="611"/>
      <c r="R9" s="611"/>
      <c r="S9" s="611"/>
      <c r="T9" s="611"/>
      <c r="U9" s="611"/>
      <c r="V9" s="611"/>
      <c r="W9" s="611"/>
      <c r="X9" s="611"/>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4"/>
      <c r="BD9" s="684"/>
      <c r="BE9" s="684"/>
      <c r="BF9" s="684"/>
      <c r="BG9" s="684"/>
      <c r="BH9" s="684"/>
      <c r="BI9" s="684"/>
      <c r="BJ9" s="684"/>
      <c r="BK9" s="684"/>
      <c r="BL9" s="684"/>
      <c r="BM9" s="684"/>
      <c r="BN9" s="684"/>
      <c r="BO9" s="684"/>
      <c r="BP9" s="684"/>
      <c r="BQ9" s="684"/>
      <c r="BR9" s="684"/>
      <c r="BS9" s="684"/>
      <c r="BT9" s="684"/>
      <c r="BU9" s="684"/>
      <c r="BV9" s="684"/>
      <c r="BW9" s="684"/>
      <c r="BX9" s="684"/>
      <c r="BY9" s="684"/>
      <c r="BZ9" s="684"/>
      <c r="CA9" s="684"/>
      <c r="CB9" s="684"/>
      <c r="CC9" s="684"/>
      <c r="CD9" s="684"/>
      <c r="CE9" s="684"/>
      <c r="CF9" s="684"/>
      <c r="CG9" s="684"/>
      <c r="CH9" s="684"/>
      <c r="CI9" s="684"/>
      <c r="CJ9" s="684"/>
      <c r="CK9" s="684"/>
      <c r="CL9" s="684"/>
      <c r="CM9" s="684"/>
      <c r="CN9" s="684"/>
      <c r="CO9" s="684"/>
      <c r="CP9" s="684"/>
      <c r="CQ9" s="684"/>
      <c r="CR9" s="684"/>
      <c r="CS9" s="684"/>
      <c r="CT9" s="684"/>
      <c r="CU9" s="684"/>
      <c r="CV9" s="684"/>
      <c r="CW9" s="684"/>
      <c r="CX9" s="684"/>
      <c r="CY9" s="684"/>
      <c r="CZ9" s="684"/>
      <c r="DA9" s="684"/>
      <c r="DB9" s="684"/>
      <c r="DC9" s="684"/>
      <c r="DD9" s="684"/>
      <c r="DE9" s="684"/>
      <c r="DF9" s="684"/>
      <c r="DG9" s="684"/>
      <c r="DH9" s="684"/>
      <c r="DI9" s="684"/>
      <c r="DJ9" s="684"/>
      <c r="DK9" s="684"/>
      <c r="DL9" s="684"/>
      <c r="DM9" s="684"/>
      <c r="DN9" s="684"/>
      <c r="DO9" s="684"/>
      <c r="DP9" s="684"/>
      <c r="DQ9" s="684"/>
      <c r="DR9" s="684"/>
      <c r="DS9" s="684"/>
      <c r="DT9" s="684"/>
      <c r="DU9" s="684"/>
      <c r="DV9" s="684"/>
      <c r="DW9" s="684"/>
      <c r="DX9" s="684"/>
      <c r="DY9" s="684"/>
      <c r="DZ9" s="684"/>
      <c r="EA9" s="684"/>
      <c r="EB9" s="684"/>
      <c r="EC9" s="684"/>
      <c r="ED9" s="684"/>
      <c r="EE9" s="684"/>
      <c r="EF9" s="684"/>
      <c r="EG9" s="684"/>
      <c r="EH9" s="684"/>
      <c r="EI9" s="684"/>
      <c r="EJ9" s="684"/>
      <c r="EK9" s="684"/>
      <c r="EL9" s="684"/>
      <c r="EM9" s="684"/>
      <c r="EN9" s="684"/>
      <c r="EO9" s="684"/>
      <c r="EP9" s="684"/>
      <c r="EQ9" s="684"/>
      <c r="ER9" s="684"/>
      <c r="ES9" s="684"/>
      <c r="ET9" s="684"/>
      <c r="EU9" s="684"/>
      <c r="EV9" s="684"/>
      <c r="EW9" s="684"/>
      <c r="EX9" s="684"/>
      <c r="EY9" s="684"/>
      <c r="EZ9" s="684"/>
      <c r="FA9" s="684"/>
      <c r="FB9" s="684"/>
      <c r="FC9" s="684"/>
      <c r="FD9" s="684"/>
      <c r="FE9" s="684"/>
      <c r="FF9" s="684"/>
      <c r="FG9" s="684"/>
      <c r="FH9" s="684"/>
      <c r="FI9" s="684"/>
      <c r="FJ9" s="684"/>
      <c r="FK9" s="684"/>
      <c r="FL9" s="684"/>
      <c r="FM9" s="684"/>
      <c r="FN9" s="684"/>
      <c r="FO9" s="684"/>
      <c r="FP9" s="684"/>
      <c r="FQ9" s="684"/>
      <c r="FR9" s="684"/>
      <c r="FS9" s="684"/>
      <c r="FT9" s="684"/>
      <c r="FU9" s="684"/>
      <c r="FV9" s="684"/>
      <c r="FW9" s="684"/>
      <c r="FX9" s="684"/>
      <c r="FY9" s="684"/>
      <c r="FZ9" s="684"/>
      <c r="GA9" s="684"/>
      <c r="GB9" s="684"/>
      <c r="GC9" s="684"/>
      <c r="GD9" s="684"/>
      <c r="GE9" s="684"/>
      <c r="GF9" s="686"/>
      <c r="GG9" s="686"/>
      <c r="GH9" s="686"/>
      <c r="GI9" s="686"/>
      <c r="GJ9" s="686"/>
      <c r="GK9" s="686"/>
      <c r="GL9" s="686"/>
      <c r="GM9" s="686"/>
      <c r="GN9" s="686"/>
      <c r="GO9" s="686"/>
      <c r="GP9" s="686"/>
      <c r="GQ9" s="686"/>
      <c r="GR9" s="686"/>
      <c r="GS9" s="686"/>
      <c r="GT9" s="686"/>
      <c r="GU9" s="686"/>
      <c r="GV9" s="686"/>
      <c r="GW9" s="686"/>
      <c r="GX9" s="686"/>
      <c r="GY9" s="686"/>
      <c r="GZ9" s="686"/>
      <c r="HA9" s="686"/>
      <c r="HB9" s="686"/>
      <c r="HC9" s="686"/>
      <c r="HD9" s="686"/>
      <c r="HE9" s="686"/>
      <c r="HF9" s="686"/>
      <c r="HG9" s="686"/>
      <c r="HH9" s="686"/>
      <c r="HI9" s="686"/>
      <c r="HJ9" s="686"/>
      <c r="HK9" s="686"/>
      <c r="HL9" s="686"/>
      <c r="HM9" s="686"/>
      <c r="HN9" s="686"/>
      <c r="HO9" s="686"/>
      <c r="HP9" s="686"/>
      <c r="HQ9" s="686"/>
      <c r="HR9" s="686"/>
      <c r="HS9" s="686"/>
      <c r="HT9" s="686"/>
      <c r="HU9" s="686"/>
      <c r="HV9" s="686"/>
      <c r="HW9" s="688"/>
      <c r="HX9" s="688"/>
      <c r="HY9" s="688"/>
      <c r="HZ9" s="688"/>
      <c r="IA9" s="688"/>
      <c r="IB9" s="688"/>
      <c r="IC9" s="688"/>
      <c r="ID9" s="688"/>
      <c r="IE9" s="688"/>
      <c r="IF9" s="688"/>
      <c r="IG9" s="688"/>
      <c r="IH9" s="688"/>
      <c r="II9" s="688"/>
    </row>
    <row r="10" spans="1:243" s="610" customFormat="1" ht="18" customHeight="1">
      <c r="A10" s="614"/>
      <c r="B10" s="634" t="s">
        <v>23</v>
      </c>
      <c r="C10" s="635" t="s">
        <v>12</v>
      </c>
      <c r="D10" s="635" t="s">
        <v>13</v>
      </c>
      <c r="E10" s="636">
        <v>1210</v>
      </c>
      <c r="F10" s="637">
        <v>3</v>
      </c>
      <c r="G10" s="636">
        <v>1260</v>
      </c>
      <c r="H10" s="638">
        <v>13</v>
      </c>
      <c r="I10" s="675"/>
      <c r="J10" s="637"/>
      <c r="K10" s="669">
        <f aca="true" t="shared" si="0" ref="K10:K41">SUM(F10,H10,J10)</f>
        <v>16</v>
      </c>
      <c r="L10" s="676" t="s">
        <v>14</v>
      </c>
      <c r="M10" s="672"/>
      <c r="N10" s="611"/>
      <c r="O10" s="611"/>
      <c r="P10" s="611"/>
      <c r="Q10" s="611"/>
      <c r="R10" s="611"/>
      <c r="S10" s="611"/>
      <c r="T10" s="611"/>
      <c r="U10" s="611"/>
      <c r="V10" s="611"/>
      <c r="W10" s="611"/>
      <c r="X10" s="611"/>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c r="BW10" s="684"/>
      <c r="BX10" s="684"/>
      <c r="BY10" s="684"/>
      <c r="BZ10" s="684"/>
      <c r="CA10" s="684"/>
      <c r="CB10" s="684"/>
      <c r="CC10" s="684"/>
      <c r="CD10" s="684"/>
      <c r="CE10" s="684"/>
      <c r="CF10" s="684"/>
      <c r="CG10" s="684"/>
      <c r="CH10" s="684"/>
      <c r="CI10" s="684"/>
      <c r="CJ10" s="684"/>
      <c r="CK10" s="684"/>
      <c r="CL10" s="684"/>
      <c r="CM10" s="684"/>
      <c r="CN10" s="684"/>
      <c r="CO10" s="684"/>
      <c r="CP10" s="684"/>
      <c r="CQ10" s="684"/>
      <c r="CR10" s="684"/>
      <c r="CS10" s="684"/>
      <c r="CT10" s="684"/>
      <c r="CU10" s="684"/>
      <c r="CV10" s="684"/>
      <c r="CW10" s="684"/>
      <c r="CX10" s="684"/>
      <c r="CY10" s="684"/>
      <c r="CZ10" s="684"/>
      <c r="DA10" s="684"/>
      <c r="DB10" s="684"/>
      <c r="DC10" s="684"/>
      <c r="DD10" s="684"/>
      <c r="DE10" s="684"/>
      <c r="DF10" s="684"/>
      <c r="DG10" s="684"/>
      <c r="DH10" s="684"/>
      <c r="DI10" s="684"/>
      <c r="DJ10" s="684"/>
      <c r="DK10" s="684"/>
      <c r="DL10" s="684"/>
      <c r="DM10" s="684"/>
      <c r="DN10" s="684"/>
      <c r="DO10" s="684"/>
      <c r="DP10" s="684"/>
      <c r="DQ10" s="684"/>
      <c r="DR10" s="684"/>
      <c r="DS10" s="684"/>
      <c r="DT10" s="684"/>
      <c r="DU10" s="684"/>
      <c r="DV10" s="684"/>
      <c r="DW10" s="684"/>
      <c r="DX10" s="684"/>
      <c r="DY10" s="684"/>
      <c r="DZ10" s="684"/>
      <c r="EA10" s="684"/>
      <c r="EB10" s="684"/>
      <c r="EC10" s="684"/>
      <c r="ED10" s="684"/>
      <c r="EE10" s="684"/>
      <c r="EF10" s="684"/>
      <c r="EG10" s="684"/>
      <c r="EH10" s="684"/>
      <c r="EI10" s="684"/>
      <c r="EJ10" s="684"/>
      <c r="EK10" s="684"/>
      <c r="EL10" s="684"/>
      <c r="EM10" s="684"/>
      <c r="EN10" s="684"/>
      <c r="EO10" s="684"/>
      <c r="EP10" s="684"/>
      <c r="EQ10" s="684"/>
      <c r="ER10" s="684"/>
      <c r="ES10" s="684"/>
      <c r="ET10" s="684"/>
      <c r="EU10" s="684"/>
      <c r="EV10" s="684"/>
      <c r="EW10" s="684"/>
      <c r="EX10" s="684"/>
      <c r="EY10" s="684"/>
      <c r="EZ10" s="684"/>
      <c r="FA10" s="684"/>
      <c r="FB10" s="684"/>
      <c r="FC10" s="684"/>
      <c r="FD10" s="684"/>
      <c r="FE10" s="684"/>
      <c r="FF10" s="684"/>
      <c r="FG10" s="684"/>
      <c r="FH10" s="684"/>
      <c r="FI10" s="684"/>
      <c r="FJ10" s="684"/>
      <c r="FK10" s="684"/>
      <c r="FL10" s="684"/>
      <c r="FM10" s="684"/>
      <c r="FN10" s="684"/>
      <c r="FO10" s="684"/>
      <c r="FP10" s="684"/>
      <c r="FQ10" s="684"/>
      <c r="FR10" s="684"/>
      <c r="FS10" s="684"/>
      <c r="FT10" s="684"/>
      <c r="FU10" s="684"/>
      <c r="FV10" s="684"/>
      <c r="FW10" s="684"/>
      <c r="FX10" s="684"/>
      <c r="FY10" s="684"/>
      <c r="FZ10" s="684"/>
      <c r="GA10" s="684"/>
      <c r="GB10" s="684"/>
      <c r="GC10" s="684"/>
      <c r="GD10" s="684"/>
      <c r="GE10" s="684"/>
      <c r="GF10" s="686"/>
      <c r="GG10" s="686"/>
      <c r="GH10" s="686"/>
      <c r="GI10" s="686"/>
      <c r="GJ10" s="686"/>
      <c r="GK10" s="686"/>
      <c r="GL10" s="686"/>
      <c r="GM10" s="686"/>
      <c r="GN10" s="686"/>
      <c r="GO10" s="686"/>
      <c r="GP10" s="686"/>
      <c r="GQ10" s="686"/>
      <c r="GR10" s="686"/>
      <c r="GS10" s="686"/>
      <c r="GT10" s="686"/>
      <c r="GU10" s="686"/>
      <c r="GV10" s="686"/>
      <c r="GW10" s="686"/>
      <c r="GX10" s="686"/>
      <c r="GY10" s="686"/>
      <c r="GZ10" s="686"/>
      <c r="HA10" s="686"/>
      <c r="HB10" s="686"/>
      <c r="HC10" s="686"/>
      <c r="HD10" s="686"/>
      <c r="HE10" s="686"/>
      <c r="HF10" s="686"/>
      <c r="HG10" s="686"/>
      <c r="HH10" s="686"/>
      <c r="HI10" s="686"/>
      <c r="HJ10" s="686"/>
      <c r="HK10" s="686"/>
      <c r="HL10" s="686"/>
      <c r="HM10" s="686"/>
      <c r="HN10" s="686"/>
      <c r="HO10" s="686"/>
      <c r="HP10" s="686"/>
      <c r="HQ10" s="686"/>
      <c r="HR10" s="686"/>
      <c r="HS10" s="686"/>
      <c r="HT10" s="686"/>
      <c r="HU10" s="686"/>
      <c r="HV10" s="686"/>
      <c r="HW10" s="688"/>
      <c r="HX10" s="688"/>
      <c r="HY10" s="688"/>
      <c r="HZ10" s="688"/>
      <c r="IA10" s="688"/>
      <c r="IB10" s="688"/>
      <c r="IC10" s="688"/>
      <c r="ID10" s="688"/>
      <c r="IE10" s="688"/>
      <c r="IF10" s="688"/>
      <c r="IG10" s="688"/>
      <c r="IH10" s="688"/>
      <c r="II10" s="688"/>
    </row>
    <row r="11" spans="1:243" s="610" customFormat="1" ht="18" customHeight="1">
      <c r="A11" s="639"/>
      <c r="B11" s="640" t="s">
        <v>24</v>
      </c>
      <c r="C11" s="641" t="s">
        <v>12</v>
      </c>
      <c r="D11" s="641" t="s">
        <v>13</v>
      </c>
      <c r="E11" s="627">
        <v>1110</v>
      </c>
      <c r="F11" s="626">
        <v>0</v>
      </c>
      <c r="G11" s="627">
        <v>1160</v>
      </c>
      <c r="H11" s="642">
        <v>9</v>
      </c>
      <c r="I11" s="677"/>
      <c r="J11" s="626"/>
      <c r="K11" s="669">
        <f t="shared" si="0"/>
        <v>9</v>
      </c>
      <c r="L11" s="670" t="s">
        <v>14</v>
      </c>
      <c r="M11" s="672"/>
      <c r="N11" s="611"/>
      <c r="O11" s="611"/>
      <c r="P11" s="611"/>
      <c r="Q11" s="611"/>
      <c r="R11" s="611"/>
      <c r="S11" s="611"/>
      <c r="T11" s="611"/>
      <c r="U11" s="611"/>
      <c r="V11" s="611"/>
      <c r="W11" s="611"/>
      <c r="X11" s="611"/>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c r="BE11" s="684"/>
      <c r="BF11" s="684"/>
      <c r="BG11" s="684"/>
      <c r="BH11" s="684"/>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c r="CG11" s="684"/>
      <c r="CH11" s="684"/>
      <c r="CI11" s="684"/>
      <c r="CJ11" s="684"/>
      <c r="CK11" s="684"/>
      <c r="CL11" s="684"/>
      <c r="CM11" s="684"/>
      <c r="CN11" s="684"/>
      <c r="CO11" s="684"/>
      <c r="CP11" s="684"/>
      <c r="CQ11" s="684"/>
      <c r="CR11" s="684"/>
      <c r="CS11" s="684"/>
      <c r="CT11" s="684"/>
      <c r="CU11" s="684"/>
      <c r="CV11" s="684"/>
      <c r="CW11" s="684"/>
      <c r="CX11" s="684"/>
      <c r="CY11" s="684"/>
      <c r="CZ11" s="684"/>
      <c r="DA11" s="684"/>
      <c r="DB11" s="684"/>
      <c r="DC11" s="684"/>
      <c r="DD11" s="684"/>
      <c r="DE11" s="684"/>
      <c r="DF11" s="684"/>
      <c r="DG11" s="684"/>
      <c r="DH11" s="684"/>
      <c r="DI11" s="684"/>
      <c r="DJ11" s="684"/>
      <c r="DK11" s="684"/>
      <c r="DL11" s="684"/>
      <c r="DM11" s="684"/>
      <c r="DN11" s="684"/>
      <c r="DO11" s="684"/>
      <c r="DP11" s="684"/>
      <c r="DQ11" s="684"/>
      <c r="DR11" s="684"/>
      <c r="DS11" s="684"/>
      <c r="DT11" s="684"/>
      <c r="DU11" s="684"/>
      <c r="DV11" s="684"/>
      <c r="DW11" s="684"/>
      <c r="DX11" s="684"/>
      <c r="DY11" s="684"/>
      <c r="DZ11" s="684"/>
      <c r="EA11" s="684"/>
      <c r="EB11" s="684"/>
      <c r="EC11" s="684"/>
      <c r="ED11" s="684"/>
      <c r="EE11" s="684"/>
      <c r="EF11" s="684"/>
      <c r="EG11" s="684"/>
      <c r="EH11" s="684"/>
      <c r="EI11" s="684"/>
      <c r="EJ11" s="684"/>
      <c r="EK11" s="684"/>
      <c r="EL11" s="684"/>
      <c r="EM11" s="684"/>
      <c r="EN11" s="684"/>
      <c r="EO11" s="684"/>
      <c r="EP11" s="684"/>
      <c r="EQ11" s="684"/>
      <c r="ER11" s="684"/>
      <c r="ES11" s="684"/>
      <c r="ET11" s="684"/>
      <c r="EU11" s="684"/>
      <c r="EV11" s="684"/>
      <c r="EW11" s="684"/>
      <c r="EX11" s="684"/>
      <c r="EY11" s="684"/>
      <c r="EZ11" s="684"/>
      <c r="FA11" s="684"/>
      <c r="FB11" s="684"/>
      <c r="FC11" s="684"/>
      <c r="FD11" s="684"/>
      <c r="FE11" s="684"/>
      <c r="FF11" s="684"/>
      <c r="FG11" s="684"/>
      <c r="FH11" s="684"/>
      <c r="FI11" s="684"/>
      <c r="FJ11" s="684"/>
      <c r="FK11" s="684"/>
      <c r="FL11" s="684"/>
      <c r="FM11" s="684"/>
      <c r="FN11" s="684"/>
      <c r="FO11" s="684"/>
      <c r="FP11" s="684"/>
      <c r="FQ11" s="684"/>
      <c r="FR11" s="684"/>
      <c r="FS11" s="684"/>
      <c r="FT11" s="684"/>
      <c r="FU11" s="684"/>
      <c r="FV11" s="684"/>
      <c r="FW11" s="684"/>
      <c r="FX11" s="684"/>
      <c r="FY11" s="684"/>
      <c r="FZ11" s="684"/>
      <c r="GA11" s="684"/>
      <c r="GB11" s="684"/>
      <c r="GC11" s="684"/>
      <c r="GD11" s="684"/>
      <c r="GE11" s="684"/>
      <c r="GF11" s="686"/>
      <c r="GG11" s="686"/>
      <c r="GH11" s="686"/>
      <c r="GI11" s="686"/>
      <c r="GJ11" s="686"/>
      <c r="GK11" s="686"/>
      <c r="GL11" s="686"/>
      <c r="GM11" s="686"/>
      <c r="GN11" s="686"/>
      <c r="GO11" s="686"/>
      <c r="GP11" s="686"/>
      <c r="GQ11" s="686"/>
      <c r="GR11" s="686"/>
      <c r="GS11" s="686"/>
      <c r="GT11" s="686"/>
      <c r="GU11" s="686"/>
      <c r="GV11" s="686"/>
      <c r="GW11" s="686"/>
      <c r="GX11" s="686"/>
      <c r="GY11" s="686"/>
      <c r="GZ11" s="686"/>
      <c r="HA11" s="686"/>
      <c r="HB11" s="686"/>
      <c r="HC11" s="686"/>
      <c r="HD11" s="686"/>
      <c r="HE11" s="686"/>
      <c r="HF11" s="686"/>
      <c r="HG11" s="686"/>
      <c r="HH11" s="686"/>
      <c r="HI11" s="686"/>
      <c r="HJ11" s="686"/>
      <c r="HK11" s="686"/>
      <c r="HL11" s="686"/>
      <c r="HM11" s="686"/>
      <c r="HN11" s="686"/>
      <c r="HO11" s="686"/>
      <c r="HP11" s="686"/>
      <c r="HQ11" s="686"/>
      <c r="HR11" s="686"/>
      <c r="HS11" s="686"/>
      <c r="HT11" s="686"/>
      <c r="HU11" s="686"/>
      <c r="HV11" s="686"/>
      <c r="HW11" s="688"/>
      <c r="HX11" s="688"/>
      <c r="HY11" s="688"/>
      <c r="HZ11" s="688"/>
      <c r="IA11" s="688"/>
      <c r="IB11" s="688"/>
      <c r="IC11" s="688"/>
      <c r="ID11" s="688"/>
      <c r="IE11" s="688"/>
      <c r="IF11" s="688"/>
      <c r="IG11" s="688"/>
      <c r="IH11" s="688"/>
      <c r="II11" s="688"/>
    </row>
    <row r="12" spans="1:243" s="610" customFormat="1" ht="18" customHeight="1">
      <c r="A12" s="639"/>
      <c r="B12" s="640" t="s">
        <v>25</v>
      </c>
      <c r="C12" s="641" t="s">
        <v>16</v>
      </c>
      <c r="D12" s="641" t="s">
        <v>17</v>
      </c>
      <c r="E12" s="627">
        <v>1220</v>
      </c>
      <c r="F12" s="626">
        <v>5</v>
      </c>
      <c r="G12" s="627">
        <v>1270</v>
      </c>
      <c r="H12" s="643">
        <v>11</v>
      </c>
      <c r="I12" s="677"/>
      <c r="J12" s="626"/>
      <c r="K12" s="669">
        <f t="shared" si="0"/>
        <v>16</v>
      </c>
      <c r="L12" s="670" t="s">
        <v>14</v>
      </c>
      <c r="M12" s="671"/>
      <c r="N12" s="611"/>
      <c r="O12" s="611"/>
      <c r="P12" s="611"/>
      <c r="Q12" s="611"/>
      <c r="R12" s="611"/>
      <c r="S12" s="611"/>
      <c r="T12" s="611"/>
      <c r="U12" s="611"/>
      <c r="V12" s="611"/>
      <c r="W12" s="611"/>
      <c r="X12" s="611"/>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c r="AY12" s="684"/>
      <c r="AZ12" s="684"/>
      <c r="BA12" s="684"/>
      <c r="BB12" s="684"/>
      <c r="BC12" s="684"/>
      <c r="BD12" s="684"/>
      <c r="BE12" s="684"/>
      <c r="BF12" s="684"/>
      <c r="BG12" s="684"/>
      <c r="BH12" s="684"/>
      <c r="BI12" s="684"/>
      <c r="BJ12" s="684"/>
      <c r="BK12" s="684"/>
      <c r="BL12" s="684"/>
      <c r="BM12" s="684"/>
      <c r="BN12" s="684"/>
      <c r="BO12" s="684"/>
      <c r="BP12" s="684"/>
      <c r="BQ12" s="684"/>
      <c r="BR12" s="684"/>
      <c r="BS12" s="684"/>
      <c r="BT12" s="684"/>
      <c r="BU12" s="684"/>
      <c r="BV12" s="684"/>
      <c r="BW12" s="684"/>
      <c r="BX12" s="684"/>
      <c r="BY12" s="684"/>
      <c r="BZ12" s="684"/>
      <c r="CA12" s="684"/>
      <c r="CB12" s="684"/>
      <c r="CC12" s="684"/>
      <c r="CD12" s="684"/>
      <c r="CE12" s="684"/>
      <c r="CF12" s="684"/>
      <c r="CG12" s="684"/>
      <c r="CH12" s="684"/>
      <c r="CI12" s="684"/>
      <c r="CJ12" s="684"/>
      <c r="CK12" s="684"/>
      <c r="CL12" s="684"/>
      <c r="CM12" s="684"/>
      <c r="CN12" s="684"/>
      <c r="CO12" s="684"/>
      <c r="CP12" s="684"/>
      <c r="CQ12" s="684"/>
      <c r="CR12" s="684"/>
      <c r="CS12" s="684"/>
      <c r="CT12" s="684"/>
      <c r="CU12" s="684"/>
      <c r="CV12" s="684"/>
      <c r="CW12" s="684"/>
      <c r="CX12" s="684"/>
      <c r="CY12" s="684"/>
      <c r="CZ12" s="684"/>
      <c r="DA12" s="684"/>
      <c r="DB12" s="684"/>
      <c r="DC12" s="684"/>
      <c r="DD12" s="684"/>
      <c r="DE12" s="684"/>
      <c r="DF12" s="684"/>
      <c r="DG12" s="684"/>
      <c r="DH12" s="684"/>
      <c r="DI12" s="684"/>
      <c r="DJ12" s="684"/>
      <c r="DK12" s="684"/>
      <c r="DL12" s="684"/>
      <c r="DM12" s="684"/>
      <c r="DN12" s="684"/>
      <c r="DO12" s="684"/>
      <c r="DP12" s="684"/>
      <c r="DQ12" s="684"/>
      <c r="DR12" s="684"/>
      <c r="DS12" s="684"/>
      <c r="DT12" s="684"/>
      <c r="DU12" s="684"/>
      <c r="DV12" s="684"/>
      <c r="DW12" s="684"/>
      <c r="DX12" s="684"/>
      <c r="DY12" s="684"/>
      <c r="DZ12" s="684"/>
      <c r="EA12" s="684"/>
      <c r="EB12" s="684"/>
      <c r="EC12" s="684"/>
      <c r="ED12" s="684"/>
      <c r="EE12" s="684"/>
      <c r="EF12" s="684"/>
      <c r="EG12" s="684"/>
      <c r="EH12" s="684"/>
      <c r="EI12" s="684"/>
      <c r="EJ12" s="684"/>
      <c r="EK12" s="684"/>
      <c r="EL12" s="684"/>
      <c r="EM12" s="684"/>
      <c r="EN12" s="684"/>
      <c r="EO12" s="684"/>
      <c r="EP12" s="684"/>
      <c r="EQ12" s="684"/>
      <c r="ER12" s="684"/>
      <c r="ES12" s="684"/>
      <c r="ET12" s="684"/>
      <c r="EU12" s="684"/>
      <c r="EV12" s="684"/>
      <c r="EW12" s="684"/>
      <c r="EX12" s="684"/>
      <c r="EY12" s="684"/>
      <c r="EZ12" s="684"/>
      <c r="FA12" s="684"/>
      <c r="FB12" s="684"/>
      <c r="FC12" s="684"/>
      <c r="FD12" s="684"/>
      <c r="FE12" s="684"/>
      <c r="FF12" s="684"/>
      <c r="FG12" s="684"/>
      <c r="FH12" s="684"/>
      <c r="FI12" s="684"/>
      <c r="FJ12" s="684"/>
      <c r="FK12" s="684"/>
      <c r="FL12" s="684"/>
      <c r="FM12" s="684"/>
      <c r="FN12" s="684"/>
      <c r="FO12" s="684"/>
      <c r="FP12" s="684"/>
      <c r="FQ12" s="684"/>
      <c r="FR12" s="684"/>
      <c r="FS12" s="684"/>
      <c r="FT12" s="684"/>
      <c r="FU12" s="684"/>
      <c r="FV12" s="684"/>
      <c r="FW12" s="684"/>
      <c r="FX12" s="684"/>
      <c r="FY12" s="684"/>
      <c r="FZ12" s="684"/>
      <c r="GA12" s="684"/>
      <c r="GB12" s="684"/>
      <c r="GC12" s="684"/>
      <c r="GD12" s="684"/>
      <c r="GE12" s="684"/>
      <c r="GF12" s="686"/>
      <c r="GG12" s="686"/>
      <c r="GH12" s="686"/>
      <c r="GI12" s="686"/>
      <c r="GJ12" s="686"/>
      <c r="GK12" s="686"/>
      <c r="GL12" s="686"/>
      <c r="GM12" s="686"/>
      <c r="GN12" s="686"/>
      <c r="GO12" s="686"/>
      <c r="GP12" s="686"/>
      <c r="GQ12" s="686"/>
      <c r="GR12" s="686"/>
      <c r="GS12" s="686"/>
      <c r="GT12" s="686"/>
      <c r="GU12" s="686"/>
      <c r="GV12" s="686"/>
      <c r="GW12" s="686"/>
      <c r="GX12" s="686"/>
      <c r="GY12" s="686"/>
      <c r="GZ12" s="686"/>
      <c r="HA12" s="686"/>
      <c r="HB12" s="686"/>
      <c r="HC12" s="686"/>
      <c r="HD12" s="686"/>
      <c r="HE12" s="686"/>
      <c r="HF12" s="686"/>
      <c r="HG12" s="686"/>
      <c r="HH12" s="686"/>
      <c r="HI12" s="686"/>
      <c r="HJ12" s="686"/>
      <c r="HK12" s="686"/>
      <c r="HL12" s="686"/>
      <c r="HM12" s="686"/>
      <c r="HN12" s="686"/>
      <c r="HO12" s="686"/>
      <c r="HP12" s="686"/>
      <c r="HQ12" s="686"/>
      <c r="HR12" s="686"/>
      <c r="HS12" s="686"/>
      <c r="HT12" s="686"/>
      <c r="HU12" s="686"/>
      <c r="HV12" s="686"/>
      <c r="HW12" s="688"/>
      <c r="HX12" s="688"/>
      <c r="HY12" s="688"/>
      <c r="HZ12" s="688"/>
      <c r="IA12" s="688"/>
      <c r="IB12" s="688"/>
      <c r="IC12" s="688"/>
      <c r="ID12" s="688"/>
      <c r="IE12" s="688"/>
      <c r="IF12" s="688"/>
      <c r="IG12" s="688"/>
      <c r="IH12" s="688"/>
      <c r="II12" s="688"/>
    </row>
    <row r="13" spans="1:243" s="610" customFormat="1" ht="18" customHeight="1">
      <c r="A13"/>
      <c r="B13" s="644" t="s">
        <v>26</v>
      </c>
      <c r="C13" s="645" t="s">
        <v>12</v>
      </c>
      <c r="D13" s="645" t="s">
        <v>13</v>
      </c>
      <c r="E13" s="627">
        <v>1110</v>
      </c>
      <c r="F13" s="626">
        <v>5</v>
      </c>
      <c r="G13" s="627">
        <v>1160</v>
      </c>
      <c r="H13" s="643">
        <v>15</v>
      </c>
      <c r="I13" s="677"/>
      <c r="J13" s="626"/>
      <c r="K13" s="669">
        <f t="shared" si="0"/>
        <v>20</v>
      </c>
      <c r="L13" s="670" t="s">
        <v>14</v>
      </c>
      <c r="M13" s="671"/>
      <c r="N13" s="611"/>
      <c r="O13" s="611"/>
      <c r="P13" s="611"/>
      <c r="Q13" s="611"/>
      <c r="R13" s="611"/>
      <c r="S13" s="611"/>
      <c r="T13" s="611"/>
      <c r="U13" s="611"/>
      <c r="V13" s="611"/>
      <c r="W13" s="611"/>
      <c r="X13" s="611"/>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c r="CX13" s="684"/>
      <c r="CY13" s="684"/>
      <c r="CZ13" s="684"/>
      <c r="DA13" s="684"/>
      <c r="DB13" s="684"/>
      <c r="DC13" s="684"/>
      <c r="DD13" s="684"/>
      <c r="DE13" s="684"/>
      <c r="DF13" s="684"/>
      <c r="DG13" s="684"/>
      <c r="DH13" s="684"/>
      <c r="DI13" s="684"/>
      <c r="DJ13" s="684"/>
      <c r="DK13" s="684"/>
      <c r="DL13" s="684"/>
      <c r="DM13" s="684"/>
      <c r="DN13" s="684"/>
      <c r="DO13" s="684"/>
      <c r="DP13" s="684"/>
      <c r="DQ13" s="684"/>
      <c r="DR13" s="684"/>
      <c r="DS13" s="684"/>
      <c r="DT13" s="684"/>
      <c r="DU13" s="684"/>
      <c r="DV13" s="684"/>
      <c r="DW13" s="684"/>
      <c r="DX13" s="684"/>
      <c r="DY13" s="684"/>
      <c r="DZ13" s="684"/>
      <c r="EA13" s="684"/>
      <c r="EB13" s="684"/>
      <c r="EC13" s="684"/>
      <c r="ED13" s="684"/>
      <c r="EE13" s="684"/>
      <c r="EF13" s="684"/>
      <c r="EG13" s="684"/>
      <c r="EH13" s="684"/>
      <c r="EI13" s="684"/>
      <c r="EJ13" s="684"/>
      <c r="EK13" s="684"/>
      <c r="EL13" s="684"/>
      <c r="EM13" s="684"/>
      <c r="EN13" s="684"/>
      <c r="EO13" s="684"/>
      <c r="EP13" s="684"/>
      <c r="EQ13" s="684"/>
      <c r="ER13" s="684"/>
      <c r="ES13" s="684"/>
      <c r="ET13" s="684"/>
      <c r="EU13" s="684"/>
      <c r="EV13" s="684"/>
      <c r="EW13" s="684"/>
      <c r="EX13" s="684"/>
      <c r="EY13" s="684"/>
      <c r="EZ13" s="684"/>
      <c r="FA13" s="684"/>
      <c r="FB13" s="684"/>
      <c r="FC13" s="684"/>
      <c r="FD13" s="684"/>
      <c r="FE13" s="684"/>
      <c r="FF13" s="684"/>
      <c r="FG13" s="684"/>
      <c r="FH13" s="684"/>
      <c r="FI13" s="684"/>
      <c r="FJ13" s="684"/>
      <c r="FK13" s="684"/>
      <c r="FL13" s="684"/>
      <c r="FM13" s="684"/>
      <c r="FN13" s="684"/>
      <c r="FO13" s="684"/>
      <c r="FP13" s="684"/>
      <c r="FQ13" s="684"/>
      <c r="FR13" s="684"/>
      <c r="FS13" s="684"/>
      <c r="FT13" s="684"/>
      <c r="FU13" s="684"/>
      <c r="FV13" s="684"/>
      <c r="FW13" s="684"/>
      <c r="FX13" s="684"/>
      <c r="FY13" s="684"/>
      <c r="FZ13" s="684"/>
      <c r="GA13" s="684"/>
      <c r="GB13" s="684"/>
      <c r="GC13" s="684"/>
      <c r="GD13" s="684"/>
      <c r="GE13" s="684"/>
      <c r="GF13" s="686"/>
      <c r="GG13" s="686"/>
      <c r="GH13" s="686"/>
      <c r="GI13" s="686"/>
      <c r="GJ13" s="686"/>
      <c r="GK13" s="686"/>
      <c r="GL13" s="686"/>
      <c r="GM13" s="686"/>
      <c r="GN13" s="686"/>
      <c r="GO13" s="686"/>
      <c r="GP13" s="686"/>
      <c r="GQ13" s="686"/>
      <c r="GR13" s="686"/>
      <c r="GS13" s="686"/>
      <c r="GT13" s="686"/>
      <c r="GU13" s="686"/>
      <c r="GV13" s="686"/>
      <c r="GW13" s="686"/>
      <c r="GX13" s="686"/>
      <c r="GY13" s="686"/>
      <c r="GZ13" s="686"/>
      <c r="HA13" s="686"/>
      <c r="HB13" s="686"/>
      <c r="HC13" s="686"/>
      <c r="HD13" s="686"/>
      <c r="HE13" s="686"/>
      <c r="HF13" s="686"/>
      <c r="HG13" s="686"/>
      <c r="HH13" s="686"/>
      <c r="HI13" s="686"/>
      <c r="HJ13" s="686"/>
      <c r="HK13" s="686"/>
      <c r="HL13" s="686"/>
      <c r="HM13" s="686"/>
      <c r="HN13" s="686"/>
      <c r="HO13" s="686"/>
      <c r="HP13" s="686"/>
      <c r="HQ13" s="686"/>
      <c r="HR13" s="686"/>
      <c r="HS13" s="686"/>
      <c r="HT13" s="686"/>
      <c r="HU13" s="686"/>
      <c r="HV13" s="686"/>
      <c r="HW13" s="688"/>
      <c r="HX13" s="688"/>
      <c r="HY13" s="688"/>
      <c r="HZ13" s="688"/>
      <c r="IA13" s="688"/>
      <c r="IB13" s="688"/>
      <c r="IC13" s="688"/>
      <c r="ID13" s="688"/>
      <c r="IE13" s="688"/>
      <c r="IF13" s="688"/>
      <c r="IG13" s="688"/>
      <c r="IH13" s="688"/>
      <c r="II13" s="688"/>
    </row>
    <row r="14" spans="1:188" ht="18" customHeight="1">
      <c r="A14"/>
      <c r="B14" s="644" t="s">
        <v>27</v>
      </c>
      <c r="C14" s="645" t="s">
        <v>16</v>
      </c>
      <c r="D14" s="645" t="s">
        <v>17</v>
      </c>
      <c r="E14" s="627">
        <v>1220</v>
      </c>
      <c r="F14" s="626">
        <v>1</v>
      </c>
      <c r="G14" s="627">
        <v>1270</v>
      </c>
      <c r="H14" s="626">
        <v>11</v>
      </c>
      <c r="I14" s="677"/>
      <c r="J14" s="626"/>
      <c r="K14" s="669">
        <f t="shared" si="0"/>
        <v>12</v>
      </c>
      <c r="L14" s="670" t="s">
        <v>14</v>
      </c>
      <c r="M14" s="671"/>
      <c r="GF14" s="614"/>
    </row>
    <row r="15" spans="1:243" s="611" customFormat="1" ht="18" customHeight="1">
      <c r="A15"/>
      <c r="B15" s="646" t="s">
        <v>28</v>
      </c>
      <c r="C15" s="645" t="s">
        <v>16</v>
      </c>
      <c r="D15" s="645" t="s">
        <v>17</v>
      </c>
      <c r="E15" s="627">
        <v>1320</v>
      </c>
      <c r="F15" s="628">
        <v>3</v>
      </c>
      <c r="G15" s="627">
        <v>1370</v>
      </c>
      <c r="H15" s="626">
        <v>11</v>
      </c>
      <c r="I15" s="677"/>
      <c r="J15" s="626"/>
      <c r="K15" s="669">
        <f t="shared" si="0"/>
        <v>14</v>
      </c>
      <c r="L15" s="670" t="s">
        <v>14</v>
      </c>
      <c r="M15" s="678"/>
      <c r="GF15" s="614"/>
      <c r="GG15" s="614"/>
      <c r="GH15" s="614"/>
      <c r="GI15" s="614"/>
      <c r="GJ15" s="614"/>
      <c r="GK15" s="614"/>
      <c r="GL15" s="614"/>
      <c r="GM15" s="614"/>
      <c r="GN15" s="614"/>
      <c r="GO15" s="614"/>
      <c r="GP15" s="614"/>
      <c r="GQ15" s="614"/>
      <c r="GR15" s="614"/>
      <c r="GS15" s="614"/>
      <c r="GT15" s="614"/>
      <c r="GU15" s="614"/>
      <c r="GV15" s="614"/>
      <c r="GW15" s="614"/>
      <c r="GX15" s="614"/>
      <c r="GY15" s="614"/>
      <c r="GZ15" s="614"/>
      <c r="HA15" s="614"/>
      <c r="HB15" s="614"/>
      <c r="HC15" s="614"/>
      <c r="HD15" s="614"/>
      <c r="HE15" s="614"/>
      <c r="HF15" s="614"/>
      <c r="HG15" s="614"/>
      <c r="HH15" s="614"/>
      <c r="HI15" s="614"/>
      <c r="HJ15" s="614"/>
      <c r="HK15" s="614"/>
      <c r="HL15" s="614"/>
      <c r="HM15" s="614"/>
      <c r="HN15" s="614"/>
      <c r="HO15" s="614"/>
      <c r="HP15" s="614"/>
      <c r="HQ15" s="614"/>
      <c r="HR15" s="614"/>
      <c r="HS15" s="614"/>
      <c r="HT15" s="614"/>
      <c r="HU15" s="614"/>
      <c r="HV15" s="614"/>
      <c r="HW15" s="614"/>
      <c r="HX15" s="614"/>
      <c r="HY15" s="614"/>
      <c r="HZ15" s="614"/>
      <c r="IA15" s="614"/>
      <c r="IB15" s="614"/>
      <c r="IC15" s="614"/>
      <c r="ID15" s="614"/>
      <c r="IE15" s="614"/>
      <c r="IF15" s="614"/>
      <c r="IG15" s="614"/>
      <c r="IH15" s="614"/>
      <c r="II15" s="614"/>
    </row>
    <row r="16" spans="1:244" s="612" customFormat="1" ht="18" customHeight="1">
      <c r="A16" s="614"/>
      <c r="B16" s="644" t="s">
        <v>28</v>
      </c>
      <c r="C16" s="645" t="s">
        <v>12</v>
      </c>
      <c r="D16" s="645" t="s">
        <v>13</v>
      </c>
      <c r="E16" s="627">
        <v>1210</v>
      </c>
      <c r="F16" s="626">
        <v>5</v>
      </c>
      <c r="G16" s="627">
        <v>1260</v>
      </c>
      <c r="H16" s="624">
        <v>15</v>
      </c>
      <c r="I16" s="677"/>
      <c r="J16" s="626"/>
      <c r="K16" s="669">
        <f t="shared" si="0"/>
        <v>20</v>
      </c>
      <c r="L16" s="670" t="s">
        <v>14</v>
      </c>
      <c r="M16" s="67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1"/>
      <c r="AY16" s="611"/>
      <c r="AZ16" s="611"/>
      <c r="BA16" s="611"/>
      <c r="BB16" s="611"/>
      <c r="BC16" s="611"/>
      <c r="BD16" s="611"/>
      <c r="BE16" s="611"/>
      <c r="BF16" s="611"/>
      <c r="BG16" s="611"/>
      <c r="BH16" s="611"/>
      <c r="BI16" s="611"/>
      <c r="BJ16" s="611"/>
      <c r="BK16" s="611"/>
      <c r="BL16" s="611"/>
      <c r="BM16" s="611"/>
      <c r="BN16" s="611"/>
      <c r="BO16" s="611"/>
      <c r="BP16" s="611"/>
      <c r="BQ16" s="611"/>
      <c r="BR16" s="611"/>
      <c r="BS16" s="611"/>
      <c r="BT16" s="611"/>
      <c r="BU16" s="611"/>
      <c r="BV16" s="611"/>
      <c r="BW16" s="611"/>
      <c r="BX16" s="611"/>
      <c r="BY16" s="611"/>
      <c r="BZ16" s="611"/>
      <c r="CA16" s="611"/>
      <c r="CB16" s="611"/>
      <c r="CC16" s="611"/>
      <c r="CD16" s="611"/>
      <c r="CE16" s="611"/>
      <c r="CF16" s="611"/>
      <c r="CG16" s="611"/>
      <c r="CH16" s="611"/>
      <c r="CI16" s="611"/>
      <c r="CJ16" s="611"/>
      <c r="CK16" s="611"/>
      <c r="CL16" s="611"/>
      <c r="CM16" s="611"/>
      <c r="CN16" s="611"/>
      <c r="CO16" s="611"/>
      <c r="CP16" s="611"/>
      <c r="CQ16" s="611"/>
      <c r="CR16" s="611"/>
      <c r="CS16" s="611"/>
      <c r="CT16" s="611"/>
      <c r="CU16" s="611"/>
      <c r="CV16" s="611"/>
      <c r="CW16" s="611"/>
      <c r="CX16" s="611"/>
      <c r="CY16" s="611"/>
      <c r="CZ16" s="611"/>
      <c r="DA16" s="611"/>
      <c r="DB16" s="611"/>
      <c r="DC16" s="611"/>
      <c r="DD16" s="611"/>
      <c r="DE16" s="611"/>
      <c r="DF16" s="611"/>
      <c r="DG16" s="611"/>
      <c r="DH16" s="611"/>
      <c r="DI16" s="611"/>
      <c r="DJ16" s="611"/>
      <c r="DK16" s="611"/>
      <c r="DL16" s="611"/>
      <c r="DM16" s="611"/>
      <c r="DN16" s="611"/>
      <c r="DO16" s="611"/>
      <c r="DP16" s="611"/>
      <c r="DQ16" s="611"/>
      <c r="DR16" s="611"/>
      <c r="DS16" s="611"/>
      <c r="DT16" s="611"/>
      <c r="DU16" s="611"/>
      <c r="DV16" s="611"/>
      <c r="DW16" s="611"/>
      <c r="DX16" s="611"/>
      <c r="DY16" s="611"/>
      <c r="DZ16" s="611"/>
      <c r="EA16" s="611"/>
      <c r="EB16" s="611"/>
      <c r="EC16" s="611"/>
      <c r="ED16" s="611"/>
      <c r="EE16" s="611"/>
      <c r="EF16" s="611"/>
      <c r="EG16" s="611"/>
      <c r="EH16" s="611"/>
      <c r="EI16" s="611"/>
      <c r="EJ16" s="611"/>
      <c r="EK16" s="611"/>
      <c r="EL16" s="611"/>
      <c r="EM16" s="611"/>
      <c r="EN16" s="611"/>
      <c r="EO16" s="611"/>
      <c r="EP16" s="611"/>
      <c r="EQ16" s="611"/>
      <c r="ER16" s="611"/>
      <c r="ES16" s="611"/>
      <c r="ET16" s="611"/>
      <c r="EU16" s="611"/>
      <c r="EV16" s="611"/>
      <c r="EW16" s="611"/>
      <c r="EX16" s="611"/>
      <c r="EY16" s="611"/>
      <c r="EZ16" s="611"/>
      <c r="FA16" s="611"/>
      <c r="FB16" s="611"/>
      <c r="FC16" s="611"/>
      <c r="FD16" s="611"/>
      <c r="FE16" s="611"/>
      <c r="FF16" s="611"/>
      <c r="FG16" s="611"/>
      <c r="FH16" s="611"/>
      <c r="FI16" s="611"/>
      <c r="FJ16" s="611"/>
      <c r="FK16" s="611"/>
      <c r="FL16" s="611"/>
      <c r="FM16" s="611"/>
      <c r="FN16" s="611"/>
      <c r="FO16" s="611"/>
      <c r="FP16" s="611"/>
      <c r="FQ16" s="611"/>
      <c r="FR16" s="611"/>
      <c r="FS16" s="611"/>
      <c r="FT16" s="611"/>
      <c r="FU16" s="611"/>
      <c r="FV16" s="611"/>
      <c r="FW16" s="611"/>
      <c r="FX16" s="611"/>
      <c r="FY16" s="611"/>
      <c r="FZ16" s="611"/>
      <c r="GA16" s="611"/>
      <c r="GB16" s="611"/>
      <c r="GC16" s="611"/>
      <c r="GD16" s="611"/>
      <c r="GE16" s="611"/>
      <c r="GF16" s="614"/>
      <c r="GG16" s="614"/>
      <c r="GH16" s="614"/>
      <c r="GI16" s="614"/>
      <c r="GJ16" s="614"/>
      <c r="GK16" s="614"/>
      <c r="GL16" s="614"/>
      <c r="GM16" s="614"/>
      <c r="GN16" s="614"/>
      <c r="GO16" s="614"/>
      <c r="GP16" s="614"/>
      <c r="GQ16" s="614"/>
      <c r="GR16" s="614"/>
      <c r="GS16" s="614"/>
      <c r="GT16" s="614"/>
      <c r="GU16" s="614"/>
      <c r="GV16" s="614"/>
      <c r="GW16" s="614"/>
      <c r="GX16" s="614"/>
      <c r="GY16" s="614"/>
      <c r="GZ16" s="614"/>
      <c r="HA16" s="614"/>
      <c r="HB16" s="614"/>
      <c r="HC16" s="614"/>
      <c r="HD16" s="614"/>
      <c r="HE16" s="614"/>
      <c r="HF16" s="614"/>
      <c r="HG16" s="614"/>
      <c r="HH16" s="614"/>
      <c r="HI16" s="614"/>
      <c r="HJ16" s="614"/>
      <c r="HK16" s="614"/>
      <c r="HL16" s="614"/>
      <c r="HM16" s="614"/>
      <c r="HN16" s="614"/>
      <c r="HO16" s="614"/>
      <c r="HP16" s="614"/>
      <c r="HQ16" s="614"/>
      <c r="HR16" s="614"/>
      <c r="HS16" s="614"/>
      <c r="HT16" s="614"/>
      <c r="HU16" s="614"/>
      <c r="HV16" s="614"/>
      <c r="HW16" s="614"/>
      <c r="HX16" s="614"/>
      <c r="HY16" s="614"/>
      <c r="HZ16" s="614"/>
      <c r="IA16" s="614"/>
      <c r="IB16" s="614"/>
      <c r="IC16" s="614"/>
      <c r="ID16" s="614"/>
      <c r="IE16" s="614"/>
      <c r="IF16" s="614"/>
      <c r="IG16" s="614"/>
      <c r="IH16" s="614"/>
      <c r="II16" s="614"/>
      <c r="IJ16" s="614"/>
    </row>
    <row r="17" spans="1:244" ht="18" customHeight="1">
      <c r="A17" s="614"/>
      <c r="B17" s="644" t="s">
        <v>29</v>
      </c>
      <c r="C17" s="645" t="s">
        <v>16</v>
      </c>
      <c r="D17" s="645" t="s">
        <v>17</v>
      </c>
      <c r="E17" s="627">
        <v>1220</v>
      </c>
      <c r="F17" s="626">
        <v>5</v>
      </c>
      <c r="G17" s="627">
        <v>1270</v>
      </c>
      <c r="H17" s="626">
        <v>11</v>
      </c>
      <c r="I17" s="677"/>
      <c r="J17" s="626"/>
      <c r="K17" s="669">
        <f t="shared" si="0"/>
        <v>16</v>
      </c>
      <c r="L17" s="670" t="s">
        <v>14</v>
      </c>
      <c r="M17" s="678"/>
      <c r="HX17" s="689"/>
      <c r="HY17" s="689"/>
      <c r="HZ17" s="689"/>
      <c r="IA17" s="689"/>
      <c r="IB17" s="689"/>
      <c r="IC17" s="689"/>
      <c r="ID17" s="689"/>
      <c r="IE17" s="689"/>
      <c r="IF17" s="689"/>
      <c r="IG17" s="689"/>
      <c r="IH17" s="689"/>
      <c r="II17" s="689"/>
      <c r="IJ17" s="689"/>
    </row>
    <row r="18" spans="1:244" ht="18" customHeight="1">
      <c r="A18" s="614"/>
      <c r="B18" s="644" t="s">
        <v>30</v>
      </c>
      <c r="C18" s="645" t="s">
        <v>12</v>
      </c>
      <c r="D18" s="645" t="s">
        <v>13</v>
      </c>
      <c r="E18" s="627">
        <v>1110</v>
      </c>
      <c r="F18" s="626">
        <v>0</v>
      </c>
      <c r="G18" s="627">
        <v>1160</v>
      </c>
      <c r="H18" s="647">
        <v>15</v>
      </c>
      <c r="I18" s="677"/>
      <c r="J18" s="626"/>
      <c r="K18" s="669">
        <f t="shared" si="0"/>
        <v>15</v>
      </c>
      <c r="L18" s="670" t="s">
        <v>14</v>
      </c>
      <c r="M18" s="678"/>
      <c r="HX18" s="689"/>
      <c r="HY18" s="689"/>
      <c r="HZ18" s="689"/>
      <c r="IA18" s="689"/>
      <c r="IB18" s="689"/>
      <c r="IC18" s="689"/>
      <c r="ID18" s="689"/>
      <c r="IE18" s="689"/>
      <c r="IF18" s="689"/>
      <c r="IG18" s="689"/>
      <c r="IH18" s="689"/>
      <c r="II18" s="689"/>
      <c r="IJ18" s="689"/>
    </row>
    <row r="19" spans="1:244" ht="18" customHeight="1">
      <c r="A19" s="614"/>
      <c r="B19" s="644" t="s">
        <v>31</v>
      </c>
      <c r="C19" s="645" t="s">
        <v>16</v>
      </c>
      <c r="D19" s="645" t="s">
        <v>17</v>
      </c>
      <c r="E19" s="627">
        <v>1220</v>
      </c>
      <c r="F19" s="626">
        <v>5</v>
      </c>
      <c r="G19" s="627">
        <v>1270</v>
      </c>
      <c r="H19" s="626">
        <v>11</v>
      </c>
      <c r="I19" s="677"/>
      <c r="J19" s="626"/>
      <c r="K19" s="669">
        <f t="shared" si="0"/>
        <v>16</v>
      </c>
      <c r="L19" s="670" t="s">
        <v>14</v>
      </c>
      <c r="M19" s="678"/>
      <c r="HX19" s="689"/>
      <c r="HY19" s="689"/>
      <c r="HZ19" s="689"/>
      <c r="IA19" s="689"/>
      <c r="IB19" s="689"/>
      <c r="IC19" s="689"/>
      <c r="ID19" s="689"/>
      <c r="IE19" s="689"/>
      <c r="IF19" s="689"/>
      <c r="IG19" s="689"/>
      <c r="IH19" s="689"/>
      <c r="II19" s="689"/>
      <c r="IJ19" s="689"/>
    </row>
    <row r="20" spans="1:244" ht="18" customHeight="1">
      <c r="A20" s="614"/>
      <c r="B20" s="644" t="s">
        <v>32</v>
      </c>
      <c r="C20" s="645" t="s">
        <v>12</v>
      </c>
      <c r="D20" s="645" t="s">
        <v>13</v>
      </c>
      <c r="E20" s="627">
        <v>1110</v>
      </c>
      <c r="F20" s="626">
        <v>0</v>
      </c>
      <c r="G20" s="627">
        <v>1160</v>
      </c>
      <c r="H20" s="626">
        <v>0</v>
      </c>
      <c r="I20" s="677"/>
      <c r="J20" s="626"/>
      <c r="K20" s="669">
        <f t="shared" si="0"/>
        <v>0</v>
      </c>
      <c r="L20" s="670" t="s">
        <v>14</v>
      </c>
      <c r="M20" s="678"/>
      <c r="N20" s="611" t="s">
        <v>33</v>
      </c>
      <c r="HX20" s="689"/>
      <c r="HY20" s="689"/>
      <c r="HZ20" s="689"/>
      <c r="IA20" s="689"/>
      <c r="IB20" s="689"/>
      <c r="IC20" s="689"/>
      <c r="ID20" s="689"/>
      <c r="IE20" s="689"/>
      <c r="IF20" s="689"/>
      <c r="IG20" s="689"/>
      <c r="IH20" s="689"/>
      <c r="II20" s="689"/>
      <c r="IJ20" s="689"/>
    </row>
    <row r="21" spans="1:13" ht="18" customHeight="1">
      <c r="A21" s="613"/>
      <c r="B21" s="646" t="s">
        <v>34</v>
      </c>
      <c r="C21" s="645" t="s">
        <v>16</v>
      </c>
      <c r="D21" s="645" t="s">
        <v>17</v>
      </c>
      <c r="E21" s="627">
        <v>1220</v>
      </c>
      <c r="F21" s="626">
        <v>1</v>
      </c>
      <c r="G21" s="627">
        <v>1270</v>
      </c>
      <c r="H21" s="626">
        <v>11</v>
      </c>
      <c r="I21" s="677"/>
      <c r="J21" s="626"/>
      <c r="K21" s="669">
        <f t="shared" si="0"/>
        <v>12</v>
      </c>
      <c r="L21" s="670" t="s">
        <v>14</v>
      </c>
      <c r="M21" s="678"/>
    </row>
    <row r="22" spans="2:13" ht="18" customHeight="1">
      <c r="B22" s="646" t="s">
        <v>35</v>
      </c>
      <c r="C22" s="645" t="s">
        <v>16</v>
      </c>
      <c r="D22" s="645" t="s">
        <v>17</v>
      </c>
      <c r="E22" s="627">
        <v>1320</v>
      </c>
      <c r="F22" s="626">
        <v>5</v>
      </c>
      <c r="G22" s="627">
        <v>1370</v>
      </c>
      <c r="H22" s="626">
        <v>11</v>
      </c>
      <c r="I22" s="677"/>
      <c r="J22" s="626"/>
      <c r="K22" s="669">
        <f t="shared" si="0"/>
        <v>16</v>
      </c>
      <c r="L22" s="670" t="s">
        <v>14</v>
      </c>
      <c r="M22" s="678"/>
    </row>
    <row r="23" spans="2:13" ht="18" customHeight="1">
      <c r="B23" s="640" t="s">
        <v>35</v>
      </c>
      <c r="C23" s="641" t="s">
        <v>12</v>
      </c>
      <c r="D23" s="641" t="s">
        <v>13</v>
      </c>
      <c r="E23" s="627">
        <v>1210</v>
      </c>
      <c r="F23" s="626">
        <v>5</v>
      </c>
      <c r="G23" s="627">
        <v>1260</v>
      </c>
      <c r="H23" s="626">
        <v>15</v>
      </c>
      <c r="I23" s="677"/>
      <c r="J23" s="626"/>
      <c r="K23" s="669">
        <f t="shared" si="0"/>
        <v>20</v>
      </c>
      <c r="L23" s="670" t="s">
        <v>14</v>
      </c>
      <c r="M23" s="678"/>
    </row>
    <row r="24" spans="1:244" s="611" customFormat="1" ht="18" customHeight="1">
      <c r="A24" s="614"/>
      <c r="B24" s="640" t="s">
        <v>36</v>
      </c>
      <c r="C24" s="641" t="s">
        <v>16</v>
      </c>
      <c r="D24" s="641" t="s">
        <v>17</v>
      </c>
      <c r="E24" s="627">
        <v>1220</v>
      </c>
      <c r="F24" s="626">
        <v>5</v>
      </c>
      <c r="G24" s="627">
        <v>1270</v>
      </c>
      <c r="H24" s="626">
        <v>11</v>
      </c>
      <c r="I24" s="677"/>
      <c r="J24" s="626"/>
      <c r="K24" s="669">
        <f t="shared" si="0"/>
        <v>16</v>
      </c>
      <c r="L24" s="670" t="s">
        <v>14</v>
      </c>
      <c r="M24" s="678"/>
      <c r="GG24" s="614"/>
      <c r="GH24" s="614"/>
      <c r="GI24" s="614"/>
      <c r="GJ24" s="614"/>
      <c r="GK24" s="614"/>
      <c r="GL24" s="614"/>
      <c r="GM24" s="614"/>
      <c r="GN24" s="614"/>
      <c r="GO24" s="614"/>
      <c r="GP24" s="614"/>
      <c r="GQ24" s="614"/>
      <c r="GR24" s="614"/>
      <c r="GS24" s="614"/>
      <c r="GT24" s="614"/>
      <c r="GU24" s="614"/>
      <c r="GV24" s="614"/>
      <c r="GW24" s="614"/>
      <c r="GX24" s="614"/>
      <c r="GY24" s="614"/>
      <c r="GZ24" s="614"/>
      <c r="HA24" s="614"/>
      <c r="HB24" s="614"/>
      <c r="HC24" s="614"/>
      <c r="HD24" s="614"/>
      <c r="HE24" s="614"/>
      <c r="HF24" s="614"/>
      <c r="HG24" s="614"/>
      <c r="HH24" s="614"/>
      <c r="HI24" s="614"/>
      <c r="HJ24" s="614"/>
      <c r="HK24" s="614"/>
      <c r="HL24" s="614"/>
      <c r="HM24" s="614"/>
      <c r="HN24" s="614"/>
      <c r="HO24" s="614"/>
      <c r="HP24" s="614"/>
      <c r="HQ24" s="614"/>
      <c r="HR24" s="614"/>
      <c r="HS24" s="614"/>
      <c r="HT24" s="614"/>
      <c r="HU24" s="614"/>
      <c r="HV24" s="614"/>
      <c r="HW24" s="614"/>
      <c r="HX24" s="614"/>
      <c r="HY24" s="614"/>
      <c r="HZ24" s="614"/>
      <c r="IA24" s="614"/>
      <c r="IB24" s="614"/>
      <c r="IC24" s="614"/>
      <c r="ID24" s="614"/>
      <c r="IE24" s="614"/>
      <c r="IF24" s="614"/>
      <c r="IG24" s="614"/>
      <c r="IH24" s="614"/>
      <c r="II24" s="614"/>
      <c r="IJ24" s="614"/>
    </row>
    <row r="25" spans="2:13" ht="18" customHeight="1">
      <c r="B25" s="640" t="s">
        <v>37</v>
      </c>
      <c r="C25" s="641" t="s">
        <v>12</v>
      </c>
      <c r="D25" s="641" t="s">
        <v>13</v>
      </c>
      <c r="E25" s="625">
        <v>1110</v>
      </c>
      <c r="F25" s="626">
        <v>3</v>
      </c>
      <c r="G25" s="627">
        <v>1160</v>
      </c>
      <c r="H25" s="626">
        <v>15</v>
      </c>
      <c r="I25" s="677"/>
      <c r="J25" s="626"/>
      <c r="K25" s="669">
        <f t="shared" si="0"/>
        <v>18</v>
      </c>
      <c r="L25" s="670" t="s">
        <v>14</v>
      </c>
      <c r="M25" s="678"/>
    </row>
    <row r="26" spans="1:244" s="613" customFormat="1" ht="18" customHeight="1">
      <c r="A26" s="614"/>
      <c r="B26" s="640" t="s">
        <v>37</v>
      </c>
      <c r="C26" s="641" t="s">
        <v>21</v>
      </c>
      <c r="D26" s="641" t="s">
        <v>22</v>
      </c>
      <c r="E26" s="627">
        <v>1170</v>
      </c>
      <c r="F26" s="626">
        <v>2</v>
      </c>
      <c r="G26" s="627">
        <v>1220</v>
      </c>
      <c r="H26" s="626">
        <v>11</v>
      </c>
      <c r="I26" s="677"/>
      <c r="J26" s="626"/>
      <c r="K26" s="669">
        <f t="shared" si="0"/>
        <v>13</v>
      </c>
      <c r="L26" s="670" t="s">
        <v>14</v>
      </c>
      <c r="M26" s="67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c r="BF26" s="611"/>
      <c r="BG26" s="611"/>
      <c r="BH26" s="611"/>
      <c r="BI26" s="611"/>
      <c r="BJ26" s="611"/>
      <c r="BK26" s="611"/>
      <c r="BL26" s="611"/>
      <c r="BM26" s="611"/>
      <c r="BN26" s="611"/>
      <c r="BO26" s="611"/>
      <c r="BP26" s="611"/>
      <c r="BQ26" s="611"/>
      <c r="BR26" s="611"/>
      <c r="BS26" s="611"/>
      <c r="BT26" s="611"/>
      <c r="BU26" s="611"/>
      <c r="BV26" s="611"/>
      <c r="BW26" s="611"/>
      <c r="BX26" s="611"/>
      <c r="BY26" s="611"/>
      <c r="BZ26" s="611"/>
      <c r="CA26" s="611"/>
      <c r="CB26" s="611"/>
      <c r="CC26" s="611"/>
      <c r="CD26" s="611"/>
      <c r="CE26" s="611"/>
      <c r="CF26" s="611"/>
      <c r="CG26" s="611"/>
      <c r="CH26" s="611"/>
      <c r="CI26" s="611"/>
      <c r="CJ26" s="611"/>
      <c r="CK26" s="611"/>
      <c r="CL26" s="611"/>
      <c r="CM26" s="611"/>
      <c r="CN26" s="611"/>
      <c r="CO26" s="611"/>
      <c r="CP26" s="611"/>
      <c r="CQ26" s="611"/>
      <c r="CR26" s="611"/>
      <c r="CS26" s="611"/>
      <c r="CT26" s="611"/>
      <c r="CU26" s="611"/>
      <c r="CV26" s="611"/>
      <c r="CW26" s="611"/>
      <c r="CX26" s="611"/>
      <c r="CY26" s="611"/>
      <c r="CZ26" s="611"/>
      <c r="DA26" s="611"/>
      <c r="DB26" s="611"/>
      <c r="DC26" s="611"/>
      <c r="DD26" s="611"/>
      <c r="DE26" s="611"/>
      <c r="DF26" s="611"/>
      <c r="DG26" s="611"/>
      <c r="DH26" s="611"/>
      <c r="DI26" s="611"/>
      <c r="DJ26" s="611"/>
      <c r="DK26" s="611"/>
      <c r="DL26" s="611"/>
      <c r="DM26" s="611"/>
      <c r="DN26" s="611"/>
      <c r="DO26" s="611"/>
      <c r="DP26" s="611"/>
      <c r="DQ26" s="611"/>
      <c r="DR26" s="611"/>
      <c r="DS26" s="611"/>
      <c r="DT26" s="611"/>
      <c r="DU26" s="611"/>
      <c r="DV26" s="611"/>
      <c r="DW26" s="611"/>
      <c r="DX26" s="611"/>
      <c r="DY26" s="611"/>
      <c r="DZ26" s="611"/>
      <c r="EA26" s="611"/>
      <c r="EB26" s="611"/>
      <c r="EC26" s="611"/>
      <c r="ED26" s="611"/>
      <c r="EE26" s="611"/>
      <c r="EF26" s="611"/>
      <c r="EG26" s="611"/>
      <c r="EH26" s="611"/>
      <c r="EI26" s="611"/>
      <c r="EJ26" s="611"/>
      <c r="EK26" s="611"/>
      <c r="EL26" s="611"/>
      <c r="EM26" s="611"/>
      <c r="EN26" s="611"/>
      <c r="EO26" s="611"/>
      <c r="EP26" s="611"/>
      <c r="EQ26" s="611"/>
      <c r="ER26" s="611"/>
      <c r="ES26" s="611"/>
      <c r="ET26" s="611"/>
      <c r="EU26" s="611"/>
      <c r="EV26" s="611"/>
      <c r="EW26" s="611"/>
      <c r="EX26" s="611"/>
      <c r="EY26" s="611"/>
      <c r="EZ26" s="611"/>
      <c r="FA26" s="611"/>
      <c r="FB26" s="611"/>
      <c r="FC26" s="611"/>
      <c r="FD26" s="611"/>
      <c r="FE26" s="611"/>
      <c r="FF26" s="611"/>
      <c r="FG26" s="611"/>
      <c r="FH26" s="611"/>
      <c r="FI26" s="611"/>
      <c r="FJ26" s="611"/>
      <c r="FK26" s="611"/>
      <c r="FL26" s="611"/>
      <c r="FM26" s="611"/>
      <c r="FN26" s="611"/>
      <c r="FO26" s="611"/>
      <c r="FP26" s="611"/>
      <c r="FQ26" s="611"/>
      <c r="FR26" s="611"/>
      <c r="FS26" s="611"/>
      <c r="FT26" s="611"/>
      <c r="FU26" s="611"/>
      <c r="FV26" s="611"/>
      <c r="FW26" s="611"/>
      <c r="FX26" s="611"/>
      <c r="FY26" s="611"/>
      <c r="FZ26" s="611"/>
      <c r="GA26" s="611"/>
      <c r="GB26" s="611"/>
      <c r="GC26" s="611"/>
      <c r="GD26" s="611"/>
      <c r="GE26" s="611"/>
      <c r="GF26" s="611"/>
      <c r="GG26" s="614"/>
      <c r="GH26" s="614"/>
      <c r="GI26" s="614"/>
      <c r="GJ26" s="614"/>
      <c r="GK26" s="614"/>
      <c r="GL26" s="614"/>
      <c r="GM26" s="614"/>
      <c r="GN26" s="614"/>
      <c r="GO26" s="614"/>
      <c r="GP26" s="614"/>
      <c r="GQ26" s="614"/>
      <c r="GR26" s="614"/>
      <c r="GS26" s="614"/>
      <c r="GT26" s="614"/>
      <c r="GU26" s="614"/>
      <c r="GV26" s="614"/>
      <c r="GW26" s="614"/>
      <c r="GX26" s="614"/>
      <c r="GY26" s="614"/>
      <c r="GZ26" s="614"/>
      <c r="HA26" s="614"/>
      <c r="HB26" s="614"/>
      <c r="HC26" s="614"/>
      <c r="HD26" s="614"/>
      <c r="HE26" s="614"/>
      <c r="HF26" s="614"/>
      <c r="HG26" s="614"/>
      <c r="HH26" s="614"/>
      <c r="HI26" s="614"/>
      <c r="HJ26" s="614"/>
      <c r="HK26" s="614"/>
      <c r="HL26" s="614"/>
      <c r="HM26" s="614"/>
      <c r="HN26" s="614"/>
      <c r="HO26" s="614"/>
      <c r="HP26" s="614"/>
      <c r="HQ26" s="614"/>
      <c r="HR26" s="614"/>
      <c r="HS26" s="614"/>
      <c r="HT26" s="614"/>
      <c r="HU26" s="614"/>
      <c r="HV26" s="614"/>
      <c r="HW26" s="614"/>
      <c r="HX26" s="614"/>
      <c r="HY26" s="614"/>
      <c r="HZ26" s="614"/>
      <c r="IA26" s="614"/>
      <c r="IB26" s="614"/>
      <c r="IC26" s="614"/>
      <c r="ID26" s="614"/>
      <c r="IE26" s="614"/>
      <c r="IF26" s="611"/>
      <c r="IG26" s="611"/>
      <c r="IH26" s="611"/>
      <c r="II26" s="611"/>
      <c r="IJ26" s="611"/>
    </row>
    <row r="27" spans="2:13" ht="18" customHeight="1">
      <c r="B27" s="640" t="s">
        <v>38</v>
      </c>
      <c r="C27" s="641" t="s">
        <v>16</v>
      </c>
      <c r="D27" s="641" t="s">
        <v>17</v>
      </c>
      <c r="E27" s="627">
        <v>1220</v>
      </c>
      <c r="F27" s="626">
        <v>5</v>
      </c>
      <c r="G27" s="627">
        <v>1270</v>
      </c>
      <c r="H27" s="626">
        <v>11</v>
      </c>
      <c r="I27" s="677"/>
      <c r="J27" s="626"/>
      <c r="K27" s="669">
        <f t="shared" si="0"/>
        <v>16</v>
      </c>
      <c r="L27" s="670" t="s">
        <v>14</v>
      </c>
      <c r="M27" s="678"/>
    </row>
    <row r="28" spans="2:13" ht="18" customHeight="1">
      <c r="B28" s="640" t="s">
        <v>39</v>
      </c>
      <c r="C28" s="641" t="s">
        <v>12</v>
      </c>
      <c r="D28" s="641" t="s">
        <v>13</v>
      </c>
      <c r="E28" s="627">
        <v>1110</v>
      </c>
      <c r="F28" s="628">
        <v>3</v>
      </c>
      <c r="G28" s="627">
        <v>1160</v>
      </c>
      <c r="H28" s="626">
        <v>15</v>
      </c>
      <c r="I28" s="677"/>
      <c r="J28" s="626"/>
      <c r="K28" s="669">
        <f t="shared" si="0"/>
        <v>18</v>
      </c>
      <c r="L28" s="670" t="s">
        <v>14</v>
      </c>
      <c r="M28" s="678"/>
    </row>
    <row r="29" spans="2:13" ht="18" customHeight="1">
      <c r="B29" s="640" t="s">
        <v>39</v>
      </c>
      <c r="C29" s="641" t="s">
        <v>21</v>
      </c>
      <c r="D29" s="641" t="s">
        <v>22</v>
      </c>
      <c r="E29" s="627">
        <v>1170</v>
      </c>
      <c r="F29" s="626">
        <v>5</v>
      </c>
      <c r="G29" s="627">
        <v>1220</v>
      </c>
      <c r="H29" s="626">
        <v>11</v>
      </c>
      <c r="I29" s="677"/>
      <c r="J29" s="626"/>
      <c r="K29" s="669">
        <f t="shared" si="0"/>
        <v>16</v>
      </c>
      <c r="L29" s="670" t="s">
        <v>14</v>
      </c>
      <c r="M29" s="671"/>
    </row>
    <row r="30" spans="2:188" ht="18" customHeight="1">
      <c r="B30" s="640" t="s">
        <v>40</v>
      </c>
      <c r="C30" s="641" t="s">
        <v>16</v>
      </c>
      <c r="D30" s="641" t="s">
        <v>17</v>
      </c>
      <c r="E30" s="627">
        <v>1220</v>
      </c>
      <c r="F30" s="648">
        <v>1</v>
      </c>
      <c r="G30" s="627">
        <v>1270</v>
      </c>
      <c r="H30" s="626">
        <v>11</v>
      </c>
      <c r="I30" s="677"/>
      <c r="J30" s="626"/>
      <c r="K30" s="669">
        <f t="shared" si="0"/>
        <v>12</v>
      </c>
      <c r="L30" s="670" t="s">
        <v>14</v>
      </c>
      <c r="M30" s="679"/>
      <c r="GB30" s="614"/>
      <c r="GC30" s="614"/>
      <c r="GD30" s="614"/>
      <c r="GE30" s="614"/>
      <c r="GF30" s="614"/>
    </row>
    <row r="31" spans="2:188" ht="18" customHeight="1">
      <c r="B31" s="640" t="s">
        <v>41</v>
      </c>
      <c r="C31" s="641" t="s">
        <v>21</v>
      </c>
      <c r="D31" s="641" t="s">
        <v>22</v>
      </c>
      <c r="E31" s="627">
        <v>1170</v>
      </c>
      <c r="F31" s="626">
        <v>5</v>
      </c>
      <c r="G31" s="627">
        <v>1220</v>
      </c>
      <c r="H31" s="626">
        <v>11</v>
      </c>
      <c r="I31" s="677"/>
      <c r="J31" s="626"/>
      <c r="K31" s="669">
        <f t="shared" si="0"/>
        <v>16</v>
      </c>
      <c r="L31" s="670" t="s">
        <v>14</v>
      </c>
      <c r="M31" s="679"/>
      <c r="GB31" s="614"/>
      <c r="GC31" s="614"/>
      <c r="GD31" s="614"/>
      <c r="GE31" s="614"/>
      <c r="GF31" s="614"/>
    </row>
    <row r="32" spans="2:188" ht="18" customHeight="1">
      <c r="B32" s="640" t="s">
        <v>42</v>
      </c>
      <c r="C32" s="641" t="s">
        <v>12</v>
      </c>
      <c r="D32" s="641" t="s">
        <v>13</v>
      </c>
      <c r="E32" s="627">
        <v>1210</v>
      </c>
      <c r="F32" s="626">
        <v>5</v>
      </c>
      <c r="G32" s="627">
        <v>1260</v>
      </c>
      <c r="H32" s="626">
        <v>15</v>
      </c>
      <c r="I32" s="677"/>
      <c r="J32" s="626"/>
      <c r="K32" s="669">
        <f t="shared" si="0"/>
        <v>20</v>
      </c>
      <c r="L32" s="670" t="s">
        <v>14</v>
      </c>
      <c r="M32" s="679"/>
      <c r="FX32" s="614"/>
      <c r="FY32" s="614"/>
      <c r="FZ32" s="614"/>
      <c r="GA32" s="614"/>
      <c r="GB32" s="614"/>
      <c r="GC32" s="614"/>
      <c r="GD32" s="614"/>
      <c r="GE32" s="614"/>
      <c r="GF32" s="614"/>
    </row>
    <row r="33" spans="2:188" ht="18" customHeight="1">
      <c r="B33" s="640" t="s">
        <v>43</v>
      </c>
      <c r="C33" s="641" t="s">
        <v>16</v>
      </c>
      <c r="D33" s="641" t="s">
        <v>17</v>
      </c>
      <c r="E33" s="627">
        <v>1220</v>
      </c>
      <c r="F33" s="626">
        <v>5</v>
      </c>
      <c r="G33" s="627">
        <v>1270</v>
      </c>
      <c r="H33" s="626">
        <v>11</v>
      </c>
      <c r="I33" s="677"/>
      <c r="J33" s="626"/>
      <c r="K33" s="669">
        <f t="shared" si="0"/>
        <v>16</v>
      </c>
      <c r="L33" s="670" t="s">
        <v>14</v>
      </c>
      <c r="M33" s="679"/>
      <c r="FX33" s="614"/>
      <c r="FY33" s="614"/>
      <c r="FZ33" s="614"/>
      <c r="GA33" s="614"/>
      <c r="GB33" s="614"/>
      <c r="GC33" s="614"/>
      <c r="GD33" s="614"/>
      <c r="GE33" s="614"/>
      <c r="GF33" s="614"/>
    </row>
    <row r="34" spans="2:188" ht="18" customHeight="1">
      <c r="B34" s="646" t="s">
        <v>44</v>
      </c>
      <c r="C34" s="649" t="s">
        <v>12</v>
      </c>
      <c r="D34" s="649" t="s">
        <v>13</v>
      </c>
      <c r="E34" s="650">
        <v>1110</v>
      </c>
      <c r="F34" s="626">
        <v>0</v>
      </c>
      <c r="G34" s="627">
        <v>1160</v>
      </c>
      <c r="H34" s="651">
        <v>2</v>
      </c>
      <c r="I34" s="627">
        <v>1220</v>
      </c>
      <c r="J34" s="680">
        <v>0</v>
      </c>
      <c r="K34" s="669">
        <f t="shared" si="0"/>
        <v>2</v>
      </c>
      <c r="L34" s="670" t="s">
        <v>14</v>
      </c>
      <c r="M34" s="679"/>
      <c r="FX34" s="614"/>
      <c r="FY34" s="614"/>
      <c r="FZ34" s="614"/>
      <c r="GA34" s="614"/>
      <c r="GB34" s="614"/>
      <c r="GC34" s="614"/>
      <c r="GD34" s="614"/>
      <c r="GE34" s="614"/>
      <c r="GF34" s="614"/>
    </row>
    <row r="35" spans="2:188" ht="18" customHeight="1">
      <c r="B35" s="652" t="s">
        <v>45</v>
      </c>
      <c r="C35" s="626" t="s">
        <v>16</v>
      </c>
      <c r="D35" s="626" t="s">
        <v>17</v>
      </c>
      <c r="E35" s="650">
        <v>1220</v>
      </c>
      <c r="F35" s="626">
        <v>5</v>
      </c>
      <c r="G35" s="627">
        <v>1270</v>
      </c>
      <c r="H35" s="651">
        <v>5</v>
      </c>
      <c r="I35" s="627">
        <v>1330</v>
      </c>
      <c r="J35" s="680">
        <v>6</v>
      </c>
      <c r="K35" s="669">
        <f t="shared" si="0"/>
        <v>16</v>
      </c>
      <c r="L35" s="670" t="s">
        <v>14</v>
      </c>
      <c r="M35" s="679"/>
      <c r="FX35" s="614"/>
      <c r="FY35" s="614"/>
      <c r="FZ35" s="614"/>
      <c r="GA35" s="614"/>
      <c r="GB35" s="614"/>
      <c r="GC35" s="614"/>
      <c r="GD35" s="614"/>
      <c r="GE35" s="614"/>
      <c r="GF35" s="614"/>
    </row>
    <row r="36" spans="2:188" ht="18" customHeight="1">
      <c r="B36" s="640" t="s">
        <v>46</v>
      </c>
      <c r="C36" s="641" t="s">
        <v>12</v>
      </c>
      <c r="D36" s="641" t="s">
        <v>13</v>
      </c>
      <c r="E36" s="650">
        <v>1830</v>
      </c>
      <c r="F36" s="626">
        <v>5</v>
      </c>
      <c r="G36" s="627">
        <v>1860</v>
      </c>
      <c r="H36" s="651">
        <v>5</v>
      </c>
      <c r="I36" s="627">
        <v>1920</v>
      </c>
      <c r="J36" s="680">
        <v>10</v>
      </c>
      <c r="K36" s="669">
        <f t="shared" si="0"/>
        <v>20</v>
      </c>
      <c r="L36" s="670" t="s">
        <v>14</v>
      </c>
      <c r="M36" s="679"/>
      <c r="FX36" s="614"/>
      <c r="FY36" s="614"/>
      <c r="FZ36" s="614"/>
      <c r="GA36" s="614"/>
      <c r="GB36" s="614"/>
      <c r="GC36" s="614"/>
      <c r="GD36" s="614"/>
      <c r="GE36" s="614"/>
      <c r="GF36" s="614"/>
    </row>
    <row r="37" spans="2:188" ht="18" customHeight="1">
      <c r="B37" s="640" t="s">
        <v>47</v>
      </c>
      <c r="C37" s="641" t="s">
        <v>16</v>
      </c>
      <c r="D37" s="641" t="s">
        <v>17</v>
      </c>
      <c r="E37" s="650">
        <v>1930</v>
      </c>
      <c r="F37" s="626">
        <v>5</v>
      </c>
      <c r="G37" s="627">
        <v>1970</v>
      </c>
      <c r="H37" s="651">
        <v>5</v>
      </c>
      <c r="I37" s="627">
        <v>2020</v>
      </c>
      <c r="J37" s="680">
        <v>6</v>
      </c>
      <c r="K37" s="669">
        <f t="shared" si="0"/>
        <v>16</v>
      </c>
      <c r="L37" s="670" t="s">
        <v>14</v>
      </c>
      <c r="M37" s="679"/>
      <c r="GC37" s="614"/>
      <c r="GD37" s="614"/>
      <c r="GE37" s="614"/>
      <c r="GF37" s="614"/>
    </row>
    <row r="38" spans="2:13" ht="18" customHeight="1">
      <c r="B38" s="640" t="s">
        <v>48</v>
      </c>
      <c r="C38" s="641" t="s">
        <v>12</v>
      </c>
      <c r="D38" s="641" t="s">
        <v>13</v>
      </c>
      <c r="E38" s="650">
        <v>2130</v>
      </c>
      <c r="F38" s="626">
        <v>5</v>
      </c>
      <c r="G38" s="627">
        <v>2160</v>
      </c>
      <c r="H38" s="651">
        <v>5</v>
      </c>
      <c r="I38" s="627">
        <v>2220</v>
      </c>
      <c r="J38" s="680">
        <v>10</v>
      </c>
      <c r="K38" s="669">
        <f t="shared" si="0"/>
        <v>20</v>
      </c>
      <c r="L38" s="670" t="s">
        <v>14</v>
      </c>
      <c r="M38" s="671"/>
    </row>
    <row r="39" spans="2:13" ht="18" customHeight="1">
      <c r="B39" s="623" t="s">
        <v>49</v>
      </c>
      <c r="C39" s="624" t="s">
        <v>12</v>
      </c>
      <c r="D39" s="624" t="s">
        <v>13</v>
      </c>
      <c r="E39" s="627">
        <v>2630</v>
      </c>
      <c r="F39" s="626">
        <v>3</v>
      </c>
      <c r="G39" s="627">
        <v>2660</v>
      </c>
      <c r="H39" s="626">
        <v>3</v>
      </c>
      <c r="I39" s="627">
        <v>2720</v>
      </c>
      <c r="J39" s="626">
        <v>10</v>
      </c>
      <c r="K39" s="669">
        <f t="shared" si="0"/>
        <v>16</v>
      </c>
      <c r="L39" s="670" t="s">
        <v>14</v>
      </c>
      <c r="M39" s="671"/>
    </row>
    <row r="40" spans="2:13" ht="18" customHeight="1">
      <c r="B40" s="623" t="s">
        <v>50</v>
      </c>
      <c r="C40" s="624" t="s">
        <v>12</v>
      </c>
      <c r="D40" s="624" t="s">
        <v>13</v>
      </c>
      <c r="E40" s="627">
        <v>2630</v>
      </c>
      <c r="F40" s="626">
        <v>5</v>
      </c>
      <c r="G40" s="627">
        <v>2660</v>
      </c>
      <c r="H40" s="626">
        <v>5</v>
      </c>
      <c r="I40" s="627">
        <v>2720</v>
      </c>
      <c r="J40" s="680">
        <v>10</v>
      </c>
      <c r="K40" s="669">
        <f t="shared" si="0"/>
        <v>20</v>
      </c>
      <c r="L40" s="670" t="s">
        <v>14</v>
      </c>
      <c r="M40" s="671"/>
    </row>
    <row r="41" spans="2:13" ht="18" customHeight="1">
      <c r="B41" s="624" t="s">
        <v>51</v>
      </c>
      <c r="C41" s="624" t="s">
        <v>12</v>
      </c>
      <c r="D41" s="624" t="s">
        <v>13</v>
      </c>
      <c r="E41" s="627">
        <v>2130</v>
      </c>
      <c r="F41" s="626">
        <v>0</v>
      </c>
      <c r="G41" s="627">
        <v>2160</v>
      </c>
      <c r="H41" s="626">
        <v>0</v>
      </c>
      <c r="I41" s="627">
        <v>2220</v>
      </c>
      <c r="J41" s="680">
        <v>6</v>
      </c>
      <c r="K41" s="669">
        <f t="shared" si="0"/>
        <v>6</v>
      </c>
      <c r="L41" s="670" t="s">
        <v>14</v>
      </c>
      <c r="M41" s="671"/>
    </row>
    <row r="42" spans="2:13" ht="18" customHeight="1">
      <c r="B42" s="653" t="s">
        <v>51</v>
      </c>
      <c r="C42" s="654" t="s">
        <v>21</v>
      </c>
      <c r="D42" s="654" t="s">
        <v>22</v>
      </c>
      <c r="E42" s="655">
        <v>2230</v>
      </c>
      <c r="F42" s="656">
        <v>0</v>
      </c>
      <c r="G42" s="657">
        <v>2260</v>
      </c>
      <c r="H42" s="656">
        <v>0</v>
      </c>
      <c r="I42" s="657">
        <v>2320</v>
      </c>
      <c r="J42" s="681">
        <v>5</v>
      </c>
      <c r="K42" s="669">
        <f aca="true" t="shared" si="1" ref="K42:K73">SUM(F42,H42,J42)</f>
        <v>5</v>
      </c>
      <c r="L42" s="670" t="s">
        <v>14</v>
      </c>
      <c r="M42" s="671"/>
    </row>
    <row r="43" spans="2:13" ht="18" customHeight="1">
      <c r="B43" s="658" t="s">
        <v>52</v>
      </c>
      <c r="C43" s="659" t="s">
        <v>21</v>
      </c>
      <c r="D43" s="659" t="s">
        <v>22</v>
      </c>
      <c r="E43" s="660">
        <v>1320</v>
      </c>
      <c r="F43" s="661">
        <v>16</v>
      </c>
      <c r="G43" s="662" t="s">
        <v>53</v>
      </c>
      <c r="H43" s="662"/>
      <c r="I43" s="662"/>
      <c r="J43" s="662"/>
      <c r="K43" s="669">
        <f t="shared" si="1"/>
        <v>16</v>
      </c>
      <c r="L43" s="676" t="s">
        <v>14</v>
      </c>
      <c r="M43" s="671"/>
    </row>
    <row r="44" spans="2:13" ht="18" customHeight="1">
      <c r="B44" s="663" t="s">
        <v>54</v>
      </c>
      <c r="C44" s="587" t="s">
        <v>12</v>
      </c>
      <c r="D44" s="587" t="s">
        <v>13</v>
      </c>
      <c r="E44" s="583">
        <v>1360</v>
      </c>
      <c r="F44" s="661">
        <v>18</v>
      </c>
      <c r="G44" s="662"/>
      <c r="H44" s="662"/>
      <c r="I44" s="662"/>
      <c r="J44" s="662"/>
      <c r="K44" s="669">
        <f t="shared" si="1"/>
        <v>18</v>
      </c>
      <c r="L44" s="670" t="s">
        <v>14</v>
      </c>
      <c r="M44" s="671"/>
    </row>
    <row r="45" spans="2:13" ht="18" customHeight="1">
      <c r="B45" s="663" t="s">
        <v>55</v>
      </c>
      <c r="C45" s="587" t="s">
        <v>16</v>
      </c>
      <c r="D45" s="587" t="s">
        <v>17</v>
      </c>
      <c r="E45" s="583">
        <v>1370</v>
      </c>
      <c r="F45" s="661">
        <v>16</v>
      </c>
      <c r="G45" s="662"/>
      <c r="H45" s="662"/>
      <c r="I45" s="662"/>
      <c r="J45" s="662"/>
      <c r="K45" s="669">
        <f t="shared" si="1"/>
        <v>16</v>
      </c>
      <c r="L45" s="670" t="s">
        <v>14</v>
      </c>
      <c r="M45" s="671"/>
    </row>
    <row r="46" spans="2:13" ht="18" customHeight="1">
      <c r="B46" s="663" t="s">
        <v>56</v>
      </c>
      <c r="C46" s="587" t="s">
        <v>12</v>
      </c>
      <c r="D46" s="587" t="s">
        <v>13</v>
      </c>
      <c r="E46" s="583">
        <v>1260</v>
      </c>
      <c r="F46" s="661">
        <v>20</v>
      </c>
      <c r="G46" s="662"/>
      <c r="H46" s="662"/>
      <c r="I46" s="662"/>
      <c r="J46" s="662"/>
      <c r="K46" s="669">
        <f t="shared" si="1"/>
        <v>20</v>
      </c>
      <c r="L46" s="670" t="s">
        <v>14</v>
      </c>
      <c r="M46" s="671"/>
    </row>
    <row r="47" spans="2:13" ht="18" customHeight="1">
      <c r="B47" s="663" t="s">
        <v>56</v>
      </c>
      <c r="C47" s="587" t="s">
        <v>21</v>
      </c>
      <c r="D47" s="587" t="s">
        <v>22</v>
      </c>
      <c r="E47" s="583">
        <v>1320</v>
      </c>
      <c r="F47" s="661">
        <v>16</v>
      </c>
      <c r="G47" s="662"/>
      <c r="H47" s="662"/>
      <c r="I47" s="662"/>
      <c r="J47" s="662"/>
      <c r="K47" s="669">
        <f t="shared" si="1"/>
        <v>16</v>
      </c>
      <c r="L47" s="670" t="s">
        <v>14</v>
      </c>
      <c r="M47" s="671"/>
    </row>
    <row r="48" spans="2:13" ht="18" customHeight="1">
      <c r="B48" s="663" t="s">
        <v>57</v>
      </c>
      <c r="C48" s="587" t="s">
        <v>16</v>
      </c>
      <c r="D48" s="587" t="s">
        <v>17</v>
      </c>
      <c r="E48" s="583">
        <v>1370</v>
      </c>
      <c r="F48" s="661">
        <v>16</v>
      </c>
      <c r="G48" s="662"/>
      <c r="H48" s="662"/>
      <c r="I48" s="662"/>
      <c r="J48" s="662"/>
      <c r="K48" s="669">
        <f t="shared" si="1"/>
        <v>16</v>
      </c>
      <c r="L48" s="670" t="s">
        <v>14</v>
      </c>
      <c r="M48" s="682"/>
    </row>
    <row r="49" spans="2:13" ht="18" customHeight="1">
      <c r="B49" s="663" t="s">
        <v>58</v>
      </c>
      <c r="C49" s="587" t="s">
        <v>12</v>
      </c>
      <c r="D49" s="587" t="s">
        <v>13</v>
      </c>
      <c r="E49" s="583">
        <v>1260</v>
      </c>
      <c r="F49" s="661">
        <v>20</v>
      </c>
      <c r="G49" s="662"/>
      <c r="H49" s="662"/>
      <c r="I49" s="662"/>
      <c r="J49" s="662"/>
      <c r="K49" s="669">
        <f t="shared" si="1"/>
        <v>20</v>
      </c>
      <c r="L49" s="670" t="s">
        <v>14</v>
      </c>
      <c r="M49" s="683"/>
    </row>
    <row r="50" spans="2:13" ht="18" customHeight="1">
      <c r="B50" s="663" t="s">
        <v>59</v>
      </c>
      <c r="C50" s="587" t="s">
        <v>16</v>
      </c>
      <c r="D50" s="587" t="s">
        <v>17</v>
      </c>
      <c r="E50" s="664">
        <v>1380</v>
      </c>
      <c r="F50" s="661">
        <v>4</v>
      </c>
      <c r="G50" s="662"/>
      <c r="H50" s="662"/>
      <c r="I50" s="662"/>
      <c r="J50" s="662"/>
      <c r="K50" s="669">
        <f t="shared" si="1"/>
        <v>4</v>
      </c>
      <c r="L50" s="670" t="s">
        <v>14</v>
      </c>
      <c r="M50" s="683"/>
    </row>
    <row r="51" spans="2:13" ht="18" customHeight="1">
      <c r="B51" s="663" t="s">
        <v>60</v>
      </c>
      <c r="C51" s="587" t="s">
        <v>61</v>
      </c>
      <c r="D51" s="587" t="s">
        <v>62</v>
      </c>
      <c r="E51" s="583">
        <v>1320</v>
      </c>
      <c r="F51" s="661">
        <v>0</v>
      </c>
      <c r="G51" s="662"/>
      <c r="H51" s="662"/>
      <c r="I51" s="662"/>
      <c r="J51" s="662"/>
      <c r="K51" s="669">
        <f t="shared" si="1"/>
        <v>0</v>
      </c>
      <c r="L51" s="670" t="s">
        <v>14</v>
      </c>
      <c r="M51" s="683"/>
    </row>
    <row r="52" spans="2:13" ht="18" customHeight="1">
      <c r="B52" s="663" t="s">
        <v>63</v>
      </c>
      <c r="C52" s="587" t="s">
        <v>12</v>
      </c>
      <c r="D52" s="587" t="s">
        <v>13</v>
      </c>
      <c r="E52" s="583">
        <v>1360</v>
      </c>
      <c r="F52" s="661">
        <v>20</v>
      </c>
      <c r="G52" s="662"/>
      <c r="H52" s="662"/>
      <c r="I52" s="662"/>
      <c r="J52" s="662"/>
      <c r="K52" s="669">
        <f t="shared" si="1"/>
        <v>20</v>
      </c>
      <c r="L52" s="670" t="s">
        <v>14</v>
      </c>
      <c r="M52" s="683"/>
    </row>
    <row r="53" spans="2:13" ht="18" customHeight="1">
      <c r="B53" s="663" t="s">
        <v>64</v>
      </c>
      <c r="C53" s="587" t="s">
        <v>16</v>
      </c>
      <c r="D53" s="587" t="s">
        <v>17</v>
      </c>
      <c r="E53" s="583">
        <v>1370</v>
      </c>
      <c r="F53" s="661">
        <v>16</v>
      </c>
      <c r="G53" s="662"/>
      <c r="H53" s="662"/>
      <c r="I53" s="662"/>
      <c r="J53" s="662"/>
      <c r="K53" s="669">
        <f t="shared" si="1"/>
        <v>16</v>
      </c>
      <c r="L53" s="670" t="s">
        <v>14</v>
      </c>
      <c r="M53" s="683"/>
    </row>
    <row r="54" spans="2:13" ht="18" customHeight="1">
      <c r="B54" s="663" t="s">
        <v>65</v>
      </c>
      <c r="C54" s="587" t="s">
        <v>21</v>
      </c>
      <c r="D54" s="587" t="s">
        <v>22</v>
      </c>
      <c r="E54" s="583">
        <v>1320</v>
      </c>
      <c r="F54" s="661">
        <v>16</v>
      </c>
      <c r="G54" s="662"/>
      <c r="H54" s="662"/>
      <c r="I54" s="662"/>
      <c r="J54" s="662"/>
      <c r="K54" s="669">
        <f t="shared" si="1"/>
        <v>16</v>
      </c>
      <c r="L54" s="670" t="s">
        <v>14</v>
      </c>
      <c r="M54" s="683"/>
    </row>
    <row r="55" spans="1:256" s="611" customFormat="1" ht="18" customHeight="1">
      <c r="A55" s="614"/>
      <c r="B55" s="663" t="s">
        <v>65</v>
      </c>
      <c r="C55" s="587" t="s">
        <v>12</v>
      </c>
      <c r="D55" s="587" t="s">
        <v>13</v>
      </c>
      <c r="E55" s="583">
        <v>1260</v>
      </c>
      <c r="F55" s="661">
        <v>20</v>
      </c>
      <c r="G55" s="662"/>
      <c r="H55" s="662"/>
      <c r="I55" s="662"/>
      <c r="J55" s="662"/>
      <c r="K55" s="669">
        <f t="shared" si="1"/>
        <v>20</v>
      </c>
      <c r="L55" s="670" t="s">
        <v>14</v>
      </c>
      <c r="M55" s="683"/>
      <c r="GG55" s="614"/>
      <c r="GH55" s="614"/>
      <c r="GI55" s="614"/>
      <c r="GJ55" s="614"/>
      <c r="GK55" s="614"/>
      <c r="GL55" s="614"/>
      <c r="GM55" s="614"/>
      <c r="GN55" s="614"/>
      <c r="GO55" s="614"/>
      <c r="GP55" s="614"/>
      <c r="GQ55" s="614"/>
      <c r="GR55" s="614"/>
      <c r="GS55" s="614"/>
      <c r="GT55" s="614"/>
      <c r="GU55" s="614"/>
      <c r="GV55" s="614"/>
      <c r="GW55" s="614"/>
      <c r="GX55" s="614"/>
      <c r="GY55" s="614"/>
      <c r="GZ55" s="614"/>
      <c r="HA55" s="614"/>
      <c r="HB55" s="614"/>
      <c r="HC55" s="614"/>
      <c r="HD55" s="614"/>
      <c r="HE55" s="614"/>
      <c r="HF55" s="614"/>
      <c r="HG55" s="614"/>
      <c r="HH55" s="614"/>
      <c r="HI55" s="614"/>
      <c r="HJ55" s="614"/>
      <c r="HK55" s="614"/>
      <c r="HL55" s="614"/>
      <c r="HM55" s="614"/>
      <c r="HN55" s="614"/>
      <c r="HO55" s="614"/>
      <c r="HP55" s="614"/>
      <c r="HQ55" s="614"/>
      <c r="HR55" s="614"/>
      <c r="HS55" s="614"/>
      <c r="HT55" s="614"/>
      <c r="HU55" s="614"/>
      <c r="HV55" s="614"/>
      <c r="HW55" s="614"/>
      <c r="HX55" s="614"/>
      <c r="HY55" s="614"/>
      <c r="HZ55" s="614"/>
      <c r="IA55" s="614"/>
      <c r="IB55" s="614"/>
      <c r="IC55" s="614"/>
      <c r="ID55" s="614"/>
      <c r="IE55" s="614"/>
      <c r="IF55" s="614"/>
      <c r="IG55" s="614"/>
      <c r="IH55" s="614"/>
      <c r="II55" s="614"/>
      <c r="IJ55" s="614"/>
      <c r="IK55" s="614"/>
      <c r="IL55" s="614"/>
      <c r="IM55" s="614"/>
      <c r="IN55" s="614"/>
      <c r="IO55" s="614"/>
      <c r="IP55" s="614"/>
      <c r="IQ55" s="614"/>
      <c r="IR55" s="614"/>
      <c r="IS55" s="614"/>
      <c r="IT55" s="614"/>
      <c r="IU55" s="614"/>
      <c r="IV55" s="614"/>
    </row>
    <row r="56" spans="1:256" s="611" customFormat="1" ht="18" customHeight="1">
      <c r="A56" s="614"/>
      <c r="B56" s="663" t="s">
        <v>66</v>
      </c>
      <c r="C56" s="587" t="s">
        <v>12</v>
      </c>
      <c r="D56" s="587" t="s">
        <v>13</v>
      </c>
      <c r="E56" s="583">
        <v>1260</v>
      </c>
      <c r="F56" s="661">
        <v>20</v>
      </c>
      <c r="G56" s="662"/>
      <c r="H56" s="662"/>
      <c r="I56" s="662"/>
      <c r="J56" s="662"/>
      <c r="K56" s="669">
        <f t="shared" si="1"/>
        <v>20</v>
      </c>
      <c r="L56" s="670" t="s">
        <v>14</v>
      </c>
      <c r="M56" s="683"/>
      <c r="GG56" s="614"/>
      <c r="GH56" s="614"/>
      <c r="GI56" s="614"/>
      <c r="GJ56" s="614"/>
      <c r="GK56" s="614"/>
      <c r="GL56" s="614"/>
      <c r="GM56" s="614"/>
      <c r="GN56" s="614"/>
      <c r="GO56" s="614"/>
      <c r="GP56" s="614"/>
      <c r="GQ56" s="614"/>
      <c r="GR56" s="614"/>
      <c r="GS56" s="614"/>
      <c r="GT56" s="614"/>
      <c r="GU56" s="614"/>
      <c r="GV56" s="614"/>
      <c r="GW56" s="614"/>
      <c r="GX56" s="614"/>
      <c r="GY56" s="614"/>
      <c r="GZ56" s="614"/>
      <c r="HA56" s="614"/>
      <c r="HB56" s="614"/>
      <c r="HC56" s="614"/>
      <c r="HD56" s="614"/>
      <c r="HE56" s="614"/>
      <c r="HF56" s="614"/>
      <c r="HG56" s="614"/>
      <c r="HH56" s="614"/>
      <c r="HI56" s="614"/>
      <c r="HJ56" s="614"/>
      <c r="HK56" s="614"/>
      <c r="HL56" s="614"/>
      <c r="HM56" s="614"/>
      <c r="HN56" s="614"/>
      <c r="HO56" s="614"/>
      <c r="HP56" s="614"/>
      <c r="HQ56" s="614"/>
      <c r="HR56" s="614"/>
      <c r="HS56" s="614"/>
      <c r="HT56" s="614"/>
      <c r="HU56" s="614"/>
      <c r="HV56" s="614"/>
      <c r="HW56" s="614"/>
      <c r="HX56" s="614"/>
      <c r="HY56" s="614"/>
      <c r="HZ56" s="614"/>
      <c r="IA56" s="614"/>
      <c r="IB56" s="614"/>
      <c r="IC56" s="614"/>
      <c r="ID56" s="614"/>
      <c r="IE56" s="614"/>
      <c r="IF56" s="614"/>
      <c r="IG56" s="614"/>
      <c r="IH56" s="614"/>
      <c r="II56" s="614"/>
      <c r="IJ56" s="614"/>
      <c r="IK56" s="614"/>
      <c r="IL56" s="614"/>
      <c r="IM56" s="614"/>
      <c r="IN56" s="614"/>
      <c r="IO56" s="614"/>
      <c r="IP56" s="614"/>
      <c r="IQ56" s="614"/>
      <c r="IR56" s="614"/>
      <c r="IS56" s="614"/>
      <c r="IT56" s="614"/>
      <c r="IU56" s="614"/>
      <c r="IV56" s="614"/>
    </row>
    <row r="57" spans="1:256" s="611" customFormat="1" ht="18" customHeight="1">
      <c r="A57" s="614"/>
      <c r="B57" s="663" t="s">
        <v>66</v>
      </c>
      <c r="C57" s="587" t="s">
        <v>21</v>
      </c>
      <c r="D57" s="587" t="s">
        <v>22</v>
      </c>
      <c r="E57" s="583">
        <v>1320</v>
      </c>
      <c r="F57" s="661">
        <v>16</v>
      </c>
      <c r="G57" s="662"/>
      <c r="H57" s="662"/>
      <c r="I57" s="662"/>
      <c r="J57" s="662"/>
      <c r="K57" s="669">
        <f t="shared" si="1"/>
        <v>16</v>
      </c>
      <c r="L57" s="670" t="s">
        <v>14</v>
      </c>
      <c r="M57" s="683"/>
      <c r="GG57" s="614"/>
      <c r="GH57" s="614"/>
      <c r="GI57" s="614"/>
      <c r="GJ57" s="614"/>
      <c r="GK57" s="614"/>
      <c r="GL57" s="614"/>
      <c r="GM57" s="614"/>
      <c r="GN57" s="614"/>
      <c r="GO57" s="614"/>
      <c r="GP57" s="614"/>
      <c r="GQ57" s="614"/>
      <c r="GR57" s="614"/>
      <c r="GS57" s="614"/>
      <c r="GT57" s="614"/>
      <c r="GU57" s="614"/>
      <c r="GV57" s="614"/>
      <c r="GW57" s="614"/>
      <c r="GX57" s="614"/>
      <c r="GY57" s="614"/>
      <c r="GZ57" s="614"/>
      <c r="HA57" s="614"/>
      <c r="HB57" s="614"/>
      <c r="HC57" s="614"/>
      <c r="HD57" s="614"/>
      <c r="HE57" s="614"/>
      <c r="HF57" s="614"/>
      <c r="HG57" s="614"/>
      <c r="HH57" s="614"/>
      <c r="HI57" s="614"/>
      <c r="HJ57" s="614"/>
      <c r="HK57" s="614"/>
      <c r="HL57" s="614"/>
      <c r="HM57" s="614"/>
      <c r="HN57" s="614"/>
      <c r="HO57" s="614"/>
      <c r="HP57" s="614"/>
      <c r="HQ57" s="614"/>
      <c r="HR57" s="614"/>
      <c r="HS57" s="614"/>
      <c r="HT57" s="614"/>
      <c r="HU57" s="614"/>
      <c r="HV57" s="614"/>
      <c r="HW57" s="614"/>
      <c r="HX57" s="614"/>
      <c r="HY57" s="614"/>
      <c r="HZ57" s="614"/>
      <c r="IA57" s="614"/>
      <c r="IB57" s="614"/>
      <c r="IC57" s="614"/>
      <c r="ID57" s="614"/>
      <c r="IE57" s="614"/>
      <c r="IF57" s="614"/>
      <c r="IG57" s="614"/>
      <c r="IH57" s="614"/>
      <c r="II57" s="614"/>
      <c r="IJ57" s="614"/>
      <c r="IK57" s="614"/>
      <c r="IL57" s="614"/>
      <c r="IM57" s="614"/>
      <c r="IN57" s="614"/>
      <c r="IO57" s="614"/>
      <c r="IP57" s="614"/>
      <c r="IQ57" s="614"/>
      <c r="IR57" s="614"/>
      <c r="IS57" s="614"/>
      <c r="IT57" s="614"/>
      <c r="IU57" s="614"/>
      <c r="IV57" s="614"/>
    </row>
    <row r="58" spans="1:256" s="611" customFormat="1" ht="18" customHeight="1">
      <c r="A58" s="614"/>
      <c r="B58" s="663" t="s">
        <v>67</v>
      </c>
      <c r="C58" s="587" t="s">
        <v>16</v>
      </c>
      <c r="D58" s="587" t="s">
        <v>17</v>
      </c>
      <c r="E58" s="583">
        <v>1370</v>
      </c>
      <c r="F58" s="661">
        <v>16</v>
      </c>
      <c r="G58" s="662"/>
      <c r="H58" s="662"/>
      <c r="I58" s="662"/>
      <c r="J58" s="662"/>
      <c r="K58" s="669">
        <f t="shared" si="1"/>
        <v>16</v>
      </c>
      <c r="L58" s="670" t="s">
        <v>14</v>
      </c>
      <c r="M58" s="683"/>
      <c r="GG58" s="614"/>
      <c r="GH58" s="614"/>
      <c r="GI58" s="614"/>
      <c r="GJ58" s="614"/>
      <c r="GK58" s="614"/>
      <c r="GL58" s="614"/>
      <c r="GM58" s="614"/>
      <c r="GN58" s="614"/>
      <c r="GO58" s="614"/>
      <c r="GP58" s="614"/>
      <c r="GQ58" s="614"/>
      <c r="GR58" s="614"/>
      <c r="GS58" s="614"/>
      <c r="GT58" s="614"/>
      <c r="GU58" s="614"/>
      <c r="GV58" s="614"/>
      <c r="GW58" s="614"/>
      <c r="GX58" s="614"/>
      <c r="GY58" s="614"/>
      <c r="GZ58" s="614"/>
      <c r="HA58" s="614"/>
      <c r="HB58" s="614"/>
      <c r="HC58" s="614"/>
      <c r="HD58" s="614"/>
      <c r="HE58" s="614"/>
      <c r="HF58" s="614"/>
      <c r="HG58" s="614"/>
      <c r="HH58" s="614"/>
      <c r="HI58" s="614"/>
      <c r="HJ58" s="614"/>
      <c r="HK58" s="614"/>
      <c r="HL58" s="614"/>
      <c r="HM58" s="614"/>
      <c r="HN58" s="614"/>
      <c r="HO58" s="614"/>
      <c r="HP58" s="614"/>
      <c r="HQ58" s="614"/>
      <c r="HR58" s="614"/>
      <c r="HS58" s="614"/>
      <c r="HT58" s="614"/>
      <c r="HU58" s="614"/>
      <c r="HV58" s="614"/>
      <c r="HW58" s="614"/>
      <c r="HX58" s="614"/>
      <c r="HY58" s="614"/>
      <c r="HZ58" s="614"/>
      <c r="IA58" s="614"/>
      <c r="IB58" s="614"/>
      <c r="IC58" s="614"/>
      <c r="ID58" s="614"/>
      <c r="IE58" s="614"/>
      <c r="IF58" s="614"/>
      <c r="IG58" s="614"/>
      <c r="IH58" s="614"/>
      <c r="II58" s="614"/>
      <c r="IJ58" s="614"/>
      <c r="IK58" s="614"/>
      <c r="IL58" s="614"/>
      <c r="IM58" s="614"/>
      <c r="IN58" s="614"/>
      <c r="IO58" s="614"/>
      <c r="IP58" s="614"/>
      <c r="IQ58" s="614"/>
      <c r="IR58" s="614"/>
      <c r="IS58" s="614"/>
      <c r="IT58" s="614"/>
      <c r="IU58" s="614"/>
      <c r="IV58" s="614"/>
    </row>
    <row r="59" spans="1:256" s="611" customFormat="1" ht="18" customHeight="1">
      <c r="A59" s="614"/>
      <c r="B59" s="663" t="s">
        <v>68</v>
      </c>
      <c r="C59" s="587" t="s">
        <v>21</v>
      </c>
      <c r="D59" s="587" t="s">
        <v>22</v>
      </c>
      <c r="E59" s="583">
        <v>1320</v>
      </c>
      <c r="F59" s="661">
        <v>16</v>
      </c>
      <c r="G59" s="662"/>
      <c r="H59" s="662"/>
      <c r="I59" s="662"/>
      <c r="J59" s="662"/>
      <c r="K59" s="669">
        <f t="shared" si="1"/>
        <v>16</v>
      </c>
      <c r="L59" s="670" t="s">
        <v>14</v>
      </c>
      <c r="M59" s="683"/>
      <c r="GG59" s="614"/>
      <c r="GH59" s="614"/>
      <c r="GI59" s="614"/>
      <c r="GJ59" s="614"/>
      <c r="GK59" s="614"/>
      <c r="GL59" s="614"/>
      <c r="GM59" s="614"/>
      <c r="GN59" s="614"/>
      <c r="GO59" s="614"/>
      <c r="GP59" s="614"/>
      <c r="GQ59" s="614"/>
      <c r="GR59" s="614"/>
      <c r="GS59" s="614"/>
      <c r="GT59" s="614"/>
      <c r="GU59" s="614"/>
      <c r="GV59" s="614"/>
      <c r="GW59" s="614"/>
      <c r="GX59" s="614"/>
      <c r="GY59" s="614"/>
      <c r="GZ59" s="614"/>
      <c r="HA59" s="614"/>
      <c r="HB59" s="614"/>
      <c r="HC59" s="614"/>
      <c r="HD59" s="614"/>
      <c r="HE59" s="614"/>
      <c r="HF59" s="614"/>
      <c r="HG59" s="614"/>
      <c r="HH59" s="614"/>
      <c r="HI59" s="614"/>
      <c r="HJ59" s="614"/>
      <c r="HK59" s="614"/>
      <c r="HL59" s="614"/>
      <c r="HM59" s="614"/>
      <c r="HN59" s="614"/>
      <c r="HO59" s="614"/>
      <c r="HP59" s="614"/>
      <c r="HQ59" s="614"/>
      <c r="HR59" s="614"/>
      <c r="HS59" s="614"/>
      <c r="HT59" s="614"/>
      <c r="HU59" s="614"/>
      <c r="HV59" s="614"/>
      <c r="HW59" s="614"/>
      <c r="HX59" s="614"/>
      <c r="HY59" s="614"/>
      <c r="HZ59" s="614"/>
      <c r="IA59" s="614"/>
      <c r="IB59" s="614"/>
      <c r="IC59" s="614"/>
      <c r="ID59" s="614"/>
      <c r="IE59" s="614"/>
      <c r="IF59" s="614"/>
      <c r="IG59" s="614"/>
      <c r="IH59" s="614"/>
      <c r="II59" s="614"/>
      <c r="IJ59" s="614"/>
      <c r="IK59" s="614"/>
      <c r="IL59" s="614"/>
      <c r="IM59" s="614"/>
      <c r="IN59" s="614"/>
      <c r="IO59" s="614"/>
      <c r="IP59" s="614"/>
      <c r="IQ59" s="614"/>
      <c r="IR59" s="614"/>
      <c r="IS59" s="614"/>
      <c r="IT59" s="614"/>
      <c r="IU59" s="614"/>
      <c r="IV59" s="614"/>
    </row>
    <row r="60" spans="1:256" s="611" customFormat="1" ht="18" customHeight="1">
      <c r="A60" s="614"/>
      <c r="B60" s="663" t="s">
        <v>69</v>
      </c>
      <c r="C60" s="587" t="s">
        <v>12</v>
      </c>
      <c r="D60" s="587" t="s">
        <v>13</v>
      </c>
      <c r="E60" s="583">
        <v>1360</v>
      </c>
      <c r="F60" s="661">
        <v>20</v>
      </c>
      <c r="G60" s="662"/>
      <c r="H60" s="662"/>
      <c r="I60" s="662"/>
      <c r="J60" s="662"/>
      <c r="K60" s="669">
        <f t="shared" si="1"/>
        <v>20</v>
      </c>
      <c r="L60" s="670" t="s">
        <v>14</v>
      </c>
      <c r="M60" s="683"/>
      <c r="GG60" s="614"/>
      <c r="GH60" s="614"/>
      <c r="GI60" s="614"/>
      <c r="GJ60" s="614"/>
      <c r="GK60" s="614"/>
      <c r="GL60" s="614"/>
      <c r="GM60" s="614"/>
      <c r="GN60" s="614"/>
      <c r="GO60" s="614"/>
      <c r="GP60" s="614"/>
      <c r="GQ60" s="614"/>
      <c r="GR60" s="614"/>
      <c r="GS60" s="614"/>
      <c r="GT60" s="614"/>
      <c r="GU60" s="614"/>
      <c r="GV60" s="614"/>
      <c r="GW60" s="614"/>
      <c r="GX60" s="614"/>
      <c r="GY60" s="614"/>
      <c r="GZ60" s="614"/>
      <c r="HA60" s="614"/>
      <c r="HB60" s="614"/>
      <c r="HC60" s="614"/>
      <c r="HD60" s="614"/>
      <c r="HE60" s="614"/>
      <c r="HF60" s="614"/>
      <c r="HG60" s="614"/>
      <c r="HH60" s="614"/>
      <c r="HI60" s="614"/>
      <c r="HJ60" s="614"/>
      <c r="HK60" s="614"/>
      <c r="HL60" s="614"/>
      <c r="HM60" s="614"/>
      <c r="HN60" s="614"/>
      <c r="HO60" s="614"/>
      <c r="HP60" s="614"/>
      <c r="HQ60" s="614"/>
      <c r="HR60" s="614"/>
      <c r="HS60" s="614"/>
      <c r="HT60" s="614"/>
      <c r="HU60" s="614"/>
      <c r="HV60" s="614"/>
      <c r="HW60" s="614"/>
      <c r="HX60" s="614"/>
      <c r="HY60" s="614"/>
      <c r="HZ60" s="614"/>
      <c r="IA60" s="614"/>
      <c r="IB60" s="614"/>
      <c r="IC60" s="614"/>
      <c r="ID60" s="614"/>
      <c r="IE60" s="614"/>
      <c r="IF60" s="614"/>
      <c r="IG60" s="614"/>
      <c r="IH60" s="614"/>
      <c r="II60" s="614"/>
      <c r="IJ60" s="614"/>
      <c r="IK60" s="614"/>
      <c r="IL60" s="614"/>
      <c r="IM60" s="614"/>
      <c r="IN60" s="614"/>
      <c r="IO60" s="614"/>
      <c r="IP60" s="614"/>
      <c r="IQ60" s="614"/>
      <c r="IR60" s="614"/>
      <c r="IS60" s="614"/>
      <c r="IT60" s="614"/>
      <c r="IU60" s="614"/>
      <c r="IV60" s="614"/>
    </row>
    <row r="61" spans="1:256" s="611" customFormat="1" ht="18" customHeight="1">
      <c r="A61" s="614"/>
      <c r="B61" s="663" t="s">
        <v>70</v>
      </c>
      <c r="C61" s="587" t="s">
        <v>12</v>
      </c>
      <c r="D61" s="587" t="s">
        <v>13</v>
      </c>
      <c r="E61" s="583">
        <v>1260</v>
      </c>
      <c r="F61" s="661">
        <v>20</v>
      </c>
      <c r="G61" s="662"/>
      <c r="H61" s="662"/>
      <c r="I61" s="662"/>
      <c r="J61" s="662"/>
      <c r="K61" s="669">
        <f t="shared" si="1"/>
        <v>20</v>
      </c>
      <c r="L61" s="670" t="s">
        <v>14</v>
      </c>
      <c r="M61" s="683"/>
      <c r="GG61" s="614"/>
      <c r="GH61" s="614"/>
      <c r="GI61" s="614"/>
      <c r="GJ61" s="614"/>
      <c r="GK61" s="614"/>
      <c r="GL61" s="614"/>
      <c r="GM61" s="614"/>
      <c r="GN61" s="614"/>
      <c r="GO61" s="614"/>
      <c r="GP61" s="614"/>
      <c r="GQ61" s="614"/>
      <c r="GR61" s="614"/>
      <c r="GS61" s="614"/>
      <c r="GT61" s="614"/>
      <c r="GU61" s="614"/>
      <c r="GV61" s="614"/>
      <c r="GW61" s="614"/>
      <c r="GX61" s="614"/>
      <c r="GY61" s="614"/>
      <c r="GZ61" s="614"/>
      <c r="HA61" s="614"/>
      <c r="HB61" s="614"/>
      <c r="HC61" s="614"/>
      <c r="HD61" s="614"/>
      <c r="HE61" s="614"/>
      <c r="HF61" s="614"/>
      <c r="HG61" s="614"/>
      <c r="HH61" s="614"/>
      <c r="HI61" s="614"/>
      <c r="HJ61" s="614"/>
      <c r="HK61" s="614"/>
      <c r="HL61" s="614"/>
      <c r="HM61" s="614"/>
      <c r="HN61" s="614"/>
      <c r="HO61" s="614"/>
      <c r="HP61" s="614"/>
      <c r="HQ61" s="614"/>
      <c r="HR61" s="614"/>
      <c r="HS61" s="614"/>
      <c r="HT61" s="614"/>
      <c r="HU61" s="614"/>
      <c r="HV61" s="614"/>
      <c r="HW61" s="614"/>
      <c r="HX61" s="614"/>
      <c r="HY61" s="614"/>
      <c r="HZ61" s="614"/>
      <c r="IA61" s="614"/>
      <c r="IB61" s="614"/>
      <c r="IC61" s="614"/>
      <c r="ID61" s="614"/>
      <c r="IE61" s="614"/>
      <c r="IF61" s="614"/>
      <c r="IG61" s="614"/>
      <c r="IH61" s="614"/>
      <c r="II61" s="614"/>
      <c r="IJ61" s="614"/>
      <c r="IK61" s="614"/>
      <c r="IL61" s="614"/>
      <c r="IM61" s="614"/>
      <c r="IN61" s="614"/>
      <c r="IO61" s="614"/>
      <c r="IP61" s="614"/>
      <c r="IQ61" s="614"/>
      <c r="IR61" s="614"/>
      <c r="IS61" s="614"/>
      <c r="IT61" s="614"/>
      <c r="IU61" s="614"/>
      <c r="IV61" s="614"/>
    </row>
    <row r="62" spans="1:256" s="611" customFormat="1" ht="18" customHeight="1">
      <c r="A62" s="614"/>
      <c r="B62" s="663" t="s">
        <v>71</v>
      </c>
      <c r="C62" s="587" t="s">
        <v>12</v>
      </c>
      <c r="D62" s="587" t="s">
        <v>13</v>
      </c>
      <c r="E62" s="583">
        <v>1260</v>
      </c>
      <c r="F62" s="661">
        <v>20</v>
      </c>
      <c r="G62" s="662"/>
      <c r="H62" s="662"/>
      <c r="I62" s="662"/>
      <c r="J62" s="662"/>
      <c r="K62" s="669">
        <f t="shared" si="1"/>
        <v>20</v>
      </c>
      <c r="L62" s="670" t="s">
        <v>14</v>
      </c>
      <c r="M62" s="683"/>
      <c r="GG62" s="614"/>
      <c r="GH62" s="614"/>
      <c r="GI62" s="614"/>
      <c r="GJ62" s="614"/>
      <c r="GK62" s="614"/>
      <c r="GL62" s="614"/>
      <c r="GM62" s="614"/>
      <c r="GN62" s="614"/>
      <c r="GO62" s="614"/>
      <c r="GP62" s="614"/>
      <c r="GQ62" s="614"/>
      <c r="GR62" s="614"/>
      <c r="GS62" s="614"/>
      <c r="GT62" s="614"/>
      <c r="GU62" s="614"/>
      <c r="GV62" s="614"/>
      <c r="GW62" s="614"/>
      <c r="GX62" s="614"/>
      <c r="GY62" s="614"/>
      <c r="GZ62" s="614"/>
      <c r="HA62" s="614"/>
      <c r="HB62" s="614"/>
      <c r="HC62" s="614"/>
      <c r="HD62" s="614"/>
      <c r="HE62" s="614"/>
      <c r="HF62" s="614"/>
      <c r="HG62" s="614"/>
      <c r="HH62" s="614"/>
      <c r="HI62" s="614"/>
      <c r="HJ62" s="614"/>
      <c r="HK62" s="614"/>
      <c r="HL62" s="614"/>
      <c r="HM62" s="614"/>
      <c r="HN62" s="614"/>
      <c r="HO62" s="614"/>
      <c r="HP62" s="614"/>
      <c r="HQ62" s="614"/>
      <c r="HR62" s="614"/>
      <c r="HS62" s="614"/>
      <c r="HT62" s="614"/>
      <c r="HU62" s="614"/>
      <c r="HV62" s="614"/>
      <c r="HW62" s="614"/>
      <c r="HX62" s="614"/>
      <c r="HY62" s="614"/>
      <c r="HZ62" s="614"/>
      <c r="IA62" s="614"/>
      <c r="IB62" s="614"/>
      <c r="IC62" s="614"/>
      <c r="ID62" s="614"/>
      <c r="IE62" s="614"/>
      <c r="IF62" s="614"/>
      <c r="IG62" s="614"/>
      <c r="IH62" s="614"/>
      <c r="II62" s="614"/>
      <c r="IJ62" s="614"/>
      <c r="IK62" s="614"/>
      <c r="IL62" s="614"/>
      <c r="IM62" s="614"/>
      <c r="IN62" s="614"/>
      <c r="IO62" s="614"/>
      <c r="IP62" s="614"/>
      <c r="IQ62" s="614"/>
      <c r="IR62" s="614"/>
      <c r="IS62" s="614"/>
      <c r="IT62" s="614"/>
      <c r="IU62" s="614"/>
      <c r="IV62" s="614"/>
    </row>
    <row r="63" spans="1:256" s="611" customFormat="1" ht="18" customHeight="1">
      <c r="A63" s="614"/>
      <c r="B63" s="663" t="s">
        <v>71</v>
      </c>
      <c r="C63" s="587" t="s">
        <v>21</v>
      </c>
      <c r="D63" s="587" t="s">
        <v>22</v>
      </c>
      <c r="E63" s="583">
        <v>1320</v>
      </c>
      <c r="F63" s="661">
        <v>16</v>
      </c>
      <c r="G63" s="662"/>
      <c r="H63" s="662"/>
      <c r="I63" s="662"/>
      <c r="J63" s="662"/>
      <c r="K63" s="669">
        <f t="shared" si="1"/>
        <v>16</v>
      </c>
      <c r="L63" s="670" t="s">
        <v>14</v>
      </c>
      <c r="M63" s="683"/>
      <c r="GG63" s="614"/>
      <c r="GH63" s="614"/>
      <c r="GI63" s="614"/>
      <c r="GJ63" s="614"/>
      <c r="GK63" s="614"/>
      <c r="GL63" s="614"/>
      <c r="GM63" s="614"/>
      <c r="GN63" s="614"/>
      <c r="GO63" s="614"/>
      <c r="GP63" s="614"/>
      <c r="GQ63" s="614"/>
      <c r="GR63" s="614"/>
      <c r="GS63" s="614"/>
      <c r="GT63" s="614"/>
      <c r="GU63" s="614"/>
      <c r="GV63" s="614"/>
      <c r="GW63" s="614"/>
      <c r="GX63" s="614"/>
      <c r="GY63" s="614"/>
      <c r="GZ63" s="614"/>
      <c r="HA63" s="614"/>
      <c r="HB63" s="614"/>
      <c r="HC63" s="614"/>
      <c r="HD63" s="614"/>
      <c r="HE63" s="614"/>
      <c r="HF63" s="614"/>
      <c r="HG63" s="614"/>
      <c r="HH63" s="614"/>
      <c r="HI63" s="614"/>
      <c r="HJ63" s="614"/>
      <c r="HK63" s="614"/>
      <c r="HL63" s="614"/>
      <c r="HM63" s="614"/>
      <c r="HN63" s="614"/>
      <c r="HO63" s="614"/>
      <c r="HP63" s="614"/>
      <c r="HQ63" s="614"/>
      <c r="HR63" s="614"/>
      <c r="HS63" s="614"/>
      <c r="HT63" s="614"/>
      <c r="HU63" s="614"/>
      <c r="HV63" s="614"/>
      <c r="HW63" s="614"/>
      <c r="HX63" s="614"/>
      <c r="HY63" s="614"/>
      <c r="HZ63" s="614"/>
      <c r="IA63" s="614"/>
      <c r="IB63" s="614"/>
      <c r="IC63" s="614"/>
      <c r="ID63" s="614"/>
      <c r="IE63" s="614"/>
      <c r="IF63" s="614"/>
      <c r="IG63" s="614"/>
      <c r="IH63" s="614"/>
      <c r="II63" s="614"/>
      <c r="IJ63" s="614"/>
      <c r="IK63" s="614"/>
      <c r="IL63" s="614"/>
      <c r="IM63" s="614"/>
      <c r="IN63" s="614"/>
      <c r="IO63" s="614"/>
      <c r="IP63" s="614"/>
      <c r="IQ63" s="614"/>
      <c r="IR63" s="614"/>
      <c r="IS63" s="614"/>
      <c r="IT63" s="614"/>
      <c r="IU63" s="614"/>
      <c r="IV63" s="614"/>
    </row>
    <row r="64" spans="1:256" s="611" customFormat="1" ht="18" customHeight="1">
      <c r="A64" s="614"/>
      <c r="B64" s="663" t="s">
        <v>72</v>
      </c>
      <c r="C64" s="587" t="s">
        <v>21</v>
      </c>
      <c r="D64" s="587" t="s">
        <v>22</v>
      </c>
      <c r="E64" s="583">
        <v>1320</v>
      </c>
      <c r="F64" s="661">
        <v>16</v>
      </c>
      <c r="G64" s="662"/>
      <c r="H64" s="662"/>
      <c r="I64" s="662"/>
      <c r="J64" s="662"/>
      <c r="K64" s="669">
        <f t="shared" si="1"/>
        <v>16</v>
      </c>
      <c r="L64" s="670" t="s">
        <v>14</v>
      </c>
      <c r="M64" s="683"/>
      <c r="GG64" s="614"/>
      <c r="GH64" s="614"/>
      <c r="GI64" s="614"/>
      <c r="GJ64" s="614"/>
      <c r="GK64" s="614"/>
      <c r="GL64" s="614"/>
      <c r="GM64" s="614"/>
      <c r="GN64" s="614"/>
      <c r="GO64" s="614"/>
      <c r="GP64" s="614"/>
      <c r="GQ64" s="614"/>
      <c r="GR64" s="614"/>
      <c r="GS64" s="614"/>
      <c r="GT64" s="614"/>
      <c r="GU64" s="614"/>
      <c r="GV64" s="614"/>
      <c r="GW64" s="614"/>
      <c r="GX64" s="614"/>
      <c r="GY64" s="614"/>
      <c r="GZ64" s="614"/>
      <c r="HA64" s="614"/>
      <c r="HB64" s="614"/>
      <c r="HC64" s="614"/>
      <c r="HD64" s="614"/>
      <c r="HE64" s="614"/>
      <c r="HF64" s="614"/>
      <c r="HG64" s="614"/>
      <c r="HH64" s="614"/>
      <c r="HI64" s="614"/>
      <c r="HJ64" s="614"/>
      <c r="HK64" s="614"/>
      <c r="HL64" s="614"/>
      <c r="HM64" s="614"/>
      <c r="HN64" s="614"/>
      <c r="HO64" s="614"/>
      <c r="HP64" s="614"/>
      <c r="HQ64" s="614"/>
      <c r="HR64" s="614"/>
      <c r="HS64" s="614"/>
      <c r="HT64" s="614"/>
      <c r="HU64" s="614"/>
      <c r="HV64" s="614"/>
      <c r="HW64" s="614"/>
      <c r="HX64" s="614"/>
      <c r="HY64" s="614"/>
      <c r="HZ64" s="614"/>
      <c r="IA64" s="614"/>
      <c r="IB64" s="614"/>
      <c r="IC64" s="614"/>
      <c r="ID64" s="614"/>
      <c r="IE64" s="614"/>
      <c r="IF64" s="614"/>
      <c r="IG64" s="614"/>
      <c r="IH64" s="614"/>
      <c r="II64" s="614"/>
      <c r="IJ64" s="614"/>
      <c r="IK64" s="614"/>
      <c r="IL64" s="614"/>
      <c r="IM64" s="614"/>
      <c r="IN64" s="614"/>
      <c r="IO64" s="614"/>
      <c r="IP64" s="614"/>
      <c r="IQ64" s="614"/>
      <c r="IR64" s="614"/>
      <c r="IS64" s="614"/>
      <c r="IT64" s="614"/>
      <c r="IU64" s="614"/>
      <c r="IV64" s="614"/>
    </row>
    <row r="65" spans="1:256" s="611" customFormat="1" ht="18" customHeight="1">
      <c r="A65" s="614"/>
      <c r="B65" s="663" t="s">
        <v>73</v>
      </c>
      <c r="C65" s="587" t="s">
        <v>12</v>
      </c>
      <c r="D65" s="587" t="s">
        <v>13</v>
      </c>
      <c r="E65" s="583">
        <v>1360</v>
      </c>
      <c r="F65" s="661">
        <v>20</v>
      </c>
      <c r="G65" s="662"/>
      <c r="H65" s="662"/>
      <c r="I65" s="662"/>
      <c r="J65" s="662"/>
      <c r="K65" s="669">
        <f t="shared" si="1"/>
        <v>20</v>
      </c>
      <c r="L65" s="670" t="s">
        <v>14</v>
      </c>
      <c r="M65" s="683"/>
      <c r="GG65" s="614"/>
      <c r="GH65" s="614"/>
      <c r="GI65" s="614"/>
      <c r="GJ65" s="614"/>
      <c r="GK65" s="614"/>
      <c r="GL65" s="614"/>
      <c r="GM65" s="614"/>
      <c r="GN65" s="614"/>
      <c r="GO65" s="614"/>
      <c r="GP65" s="614"/>
      <c r="GQ65" s="614"/>
      <c r="GR65" s="614"/>
      <c r="GS65" s="614"/>
      <c r="GT65" s="614"/>
      <c r="GU65" s="614"/>
      <c r="GV65" s="614"/>
      <c r="GW65" s="614"/>
      <c r="GX65" s="614"/>
      <c r="GY65" s="614"/>
      <c r="GZ65" s="614"/>
      <c r="HA65" s="614"/>
      <c r="HB65" s="614"/>
      <c r="HC65" s="614"/>
      <c r="HD65" s="614"/>
      <c r="HE65" s="614"/>
      <c r="HF65" s="614"/>
      <c r="HG65" s="614"/>
      <c r="HH65" s="614"/>
      <c r="HI65" s="614"/>
      <c r="HJ65" s="614"/>
      <c r="HK65" s="614"/>
      <c r="HL65" s="614"/>
      <c r="HM65" s="614"/>
      <c r="HN65" s="614"/>
      <c r="HO65" s="614"/>
      <c r="HP65" s="614"/>
      <c r="HQ65" s="614"/>
      <c r="HR65" s="614"/>
      <c r="HS65" s="614"/>
      <c r="HT65" s="614"/>
      <c r="HU65" s="614"/>
      <c r="HV65" s="614"/>
      <c r="HW65" s="614"/>
      <c r="HX65" s="614"/>
      <c r="HY65" s="614"/>
      <c r="HZ65" s="614"/>
      <c r="IA65" s="614"/>
      <c r="IB65" s="614"/>
      <c r="IC65" s="614"/>
      <c r="ID65" s="614"/>
      <c r="IE65" s="614"/>
      <c r="IF65" s="614"/>
      <c r="IG65" s="614"/>
      <c r="IH65" s="614"/>
      <c r="II65" s="614"/>
      <c r="IJ65" s="614"/>
      <c r="IK65" s="614"/>
      <c r="IL65" s="614"/>
      <c r="IM65" s="614"/>
      <c r="IN65" s="614"/>
      <c r="IO65" s="614"/>
      <c r="IP65" s="614"/>
      <c r="IQ65" s="614"/>
      <c r="IR65" s="614"/>
      <c r="IS65" s="614"/>
      <c r="IT65" s="614"/>
      <c r="IU65" s="614"/>
      <c r="IV65" s="614"/>
    </row>
    <row r="66" spans="1:256" s="611" customFormat="1" ht="18" customHeight="1">
      <c r="A66" s="614"/>
      <c r="B66" s="663" t="s">
        <v>74</v>
      </c>
      <c r="C66" s="587" t="s">
        <v>21</v>
      </c>
      <c r="D66" s="587" t="s">
        <v>22</v>
      </c>
      <c r="E66" s="583">
        <v>1320</v>
      </c>
      <c r="F66" s="661">
        <v>16</v>
      </c>
      <c r="G66" s="662"/>
      <c r="H66" s="662"/>
      <c r="I66" s="662"/>
      <c r="J66" s="662"/>
      <c r="K66" s="669">
        <f t="shared" si="1"/>
        <v>16</v>
      </c>
      <c r="L66" s="670" t="s">
        <v>14</v>
      </c>
      <c r="M66" s="683"/>
      <c r="GG66" s="614"/>
      <c r="GH66" s="614"/>
      <c r="GI66" s="614"/>
      <c r="GJ66" s="614"/>
      <c r="GK66" s="614"/>
      <c r="GL66" s="614"/>
      <c r="GM66" s="614"/>
      <c r="GN66" s="614"/>
      <c r="GO66" s="614"/>
      <c r="GP66" s="614"/>
      <c r="GQ66" s="614"/>
      <c r="GR66" s="614"/>
      <c r="GS66" s="614"/>
      <c r="GT66" s="614"/>
      <c r="GU66" s="614"/>
      <c r="GV66" s="614"/>
      <c r="GW66" s="614"/>
      <c r="GX66" s="614"/>
      <c r="GY66" s="614"/>
      <c r="GZ66" s="614"/>
      <c r="HA66" s="614"/>
      <c r="HB66" s="614"/>
      <c r="HC66" s="614"/>
      <c r="HD66" s="614"/>
      <c r="HE66" s="614"/>
      <c r="HF66" s="614"/>
      <c r="HG66" s="614"/>
      <c r="HH66" s="614"/>
      <c r="HI66" s="614"/>
      <c r="HJ66" s="614"/>
      <c r="HK66" s="614"/>
      <c r="HL66" s="614"/>
      <c r="HM66" s="614"/>
      <c r="HN66" s="614"/>
      <c r="HO66" s="614"/>
      <c r="HP66" s="614"/>
      <c r="HQ66" s="614"/>
      <c r="HR66" s="614"/>
      <c r="HS66" s="614"/>
      <c r="HT66" s="614"/>
      <c r="HU66" s="614"/>
      <c r="HV66" s="614"/>
      <c r="HW66" s="614"/>
      <c r="HX66" s="614"/>
      <c r="HY66" s="614"/>
      <c r="HZ66" s="614"/>
      <c r="IA66" s="614"/>
      <c r="IB66" s="614"/>
      <c r="IC66" s="614"/>
      <c r="ID66" s="614"/>
      <c r="IE66" s="614"/>
      <c r="IF66" s="614"/>
      <c r="IG66" s="614"/>
      <c r="IH66" s="614"/>
      <c r="II66" s="614"/>
      <c r="IJ66" s="614"/>
      <c r="IK66" s="614"/>
      <c r="IL66" s="614"/>
      <c r="IM66" s="614"/>
      <c r="IN66" s="614"/>
      <c r="IO66" s="614"/>
      <c r="IP66" s="614"/>
      <c r="IQ66" s="614"/>
      <c r="IR66" s="614"/>
      <c r="IS66" s="614"/>
      <c r="IT66" s="614"/>
      <c r="IU66" s="614"/>
      <c r="IV66" s="614"/>
    </row>
    <row r="67" spans="2:13" ht="18" customHeight="1">
      <c r="B67" s="663" t="s">
        <v>75</v>
      </c>
      <c r="C67" s="587" t="s">
        <v>12</v>
      </c>
      <c r="D67" s="587" t="s">
        <v>13</v>
      </c>
      <c r="E67" s="583">
        <v>1260</v>
      </c>
      <c r="F67" s="661">
        <v>20</v>
      </c>
      <c r="G67" s="662"/>
      <c r="H67" s="662"/>
      <c r="I67" s="662"/>
      <c r="J67" s="662"/>
      <c r="K67" s="669">
        <f t="shared" si="1"/>
        <v>20</v>
      </c>
      <c r="L67" s="670" t="s">
        <v>14</v>
      </c>
      <c r="M67" s="683"/>
    </row>
    <row r="68" spans="2:13" ht="18" customHeight="1">
      <c r="B68" s="663" t="s">
        <v>76</v>
      </c>
      <c r="C68" s="587" t="s">
        <v>21</v>
      </c>
      <c r="D68" s="587" t="s">
        <v>22</v>
      </c>
      <c r="E68" s="583">
        <v>1320</v>
      </c>
      <c r="F68" s="661">
        <v>16</v>
      </c>
      <c r="G68" s="662"/>
      <c r="H68" s="662"/>
      <c r="I68" s="662"/>
      <c r="J68" s="662"/>
      <c r="K68" s="669">
        <f t="shared" si="1"/>
        <v>16</v>
      </c>
      <c r="L68" s="670" t="s">
        <v>14</v>
      </c>
      <c r="M68" s="683"/>
    </row>
    <row r="69" spans="2:13" ht="18" customHeight="1">
      <c r="B69" s="663" t="s">
        <v>77</v>
      </c>
      <c r="C69" s="587" t="s">
        <v>12</v>
      </c>
      <c r="D69" s="587" t="s">
        <v>13</v>
      </c>
      <c r="E69" s="583">
        <v>1265</v>
      </c>
      <c r="F69" s="661">
        <v>20</v>
      </c>
      <c r="G69" s="662"/>
      <c r="H69" s="662"/>
      <c r="I69" s="662"/>
      <c r="J69" s="662"/>
      <c r="K69" s="669">
        <f t="shared" si="1"/>
        <v>20</v>
      </c>
      <c r="L69" s="670" t="s">
        <v>14</v>
      </c>
      <c r="M69" s="683"/>
    </row>
    <row r="70" spans="2:13" ht="18" customHeight="1">
      <c r="B70" s="663" t="s">
        <v>78</v>
      </c>
      <c r="C70" s="587" t="s">
        <v>12</v>
      </c>
      <c r="D70" s="587" t="s">
        <v>13</v>
      </c>
      <c r="E70" s="583">
        <v>1280</v>
      </c>
      <c r="F70" s="661"/>
      <c r="G70" s="662"/>
      <c r="H70" s="662"/>
      <c r="I70" s="662"/>
      <c r="J70" s="662"/>
      <c r="K70" s="669">
        <f t="shared" si="1"/>
        <v>0</v>
      </c>
      <c r="L70" s="670" t="s">
        <v>14</v>
      </c>
      <c r="M70" s="683"/>
    </row>
    <row r="71" spans="2:13" ht="18" customHeight="1">
      <c r="B71" s="663" t="s">
        <v>79</v>
      </c>
      <c r="C71" s="587" t="s">
        <v>12</v>
      </c>
      <c r="D71" s="587" t="s">
        <v>13</v>
      </c>
      <c r="E71" s="583">
        <v>1280</v>
      </c>
      <c r="F71" s="661"/>
      <c r="G71" s="662"/>
      <c r="H71" s="662"/>
      <c r="I71" s="662"/>
      <c r="J71" s="662"/>
      <c r="K71" s="669">
        <f t="shared" si="1"/>
        <v>0</v>
      </c>
      <c r="L71" s="670" t="s">
        <v>14</v>
      </c>
      <c r="M71" s="683"/>
    </row>
    <row r="72" spans="2:13" ht="18" customHeight="1">
      <c r="B72" s="663" t="s">
        <v>80</v>
      </c>
      <c r="C72" s="587" t="s">
        <v>12</v>
      </c>
      <c r="D72" s="587" t="s">
        <v>13</v>
      </c>
      <c r="E72" s="583">
        <v>1280</v>
      </c>
      <c r="F72" s="661"/>
      <c r="G72" s="662"/>
      <c r="H72" s="662"/>
      <c r="I72" s="662"/>
      <c r="J72" s="662"/>
      <c r="K72" s="669">
        <f t="shared" si="1"/>
        <v>0</v>
      </c>
      <c r="L72" s="670" t="s">
        <v>14</v>
      </c>
      <c r="M72" s="683"/>
    </row>
    <row r="73" spans="2:13" ht="18" customHeight="1">
      <c r="B73" s="663" t="s">
        <v>81</v>
      </c>
      <c r="C73" s="587" t="s">
        <v>12</v>
      </c>
      <c r="D73" s="587" t="s">
        <v>13</v>
      </c>
      <c r="E73" s="583">
        <v>1280</v>
      </c>
      <c r="F73" s="661"/>
      <c r="G73" s="662"/>
      <c r="H73" s="662"/>
      <c r="I73" s="662"/>
      <c r="J73" s="662"/>
      <c r="K73" s="669">
        <f t="shared" si="1"/>
        <v>0</v>
      </c>
      <c r="L73" s="670" t="s">
        <v>14</v>
      </c>
      <c r="M73" s="683"/>
    </row>
    <row r="74" spans="2:13" ht="18" customHeight="1">
      <c r="B74" s="663" t="s">
        <v>82</v>
      </c>
      <c r="C74" s="587" t="s">
        <v>12</v>
      </c>
      <c r="D74" s="587" t="s">
        <v>13</v>
      </c>
      <c r="E74" s="583">
        <v>1280</v>
      </c>
      <c r="F74" s="661"/>
      <c r="G74" s="662"/>
      <c r="H74" s="662"/>
      <c r="I74" s="662"/>
      <c r="J74" s="662"/>
      <c r="K74" s="669">
        <f aca="true" t="shared" si="2" ref="K74:K93">SUM(F74,H74,J74)</f>
        <v>0</v>
      </c>
      <c r="L74" s="670" t="s">
        <v>14</v>
      </c>
      <c r="M74" s="683"/>
    </row>
    <row r="75" spans="2:13" ht="18" customHeight="1">
      <c r="B75" s="663" t="s">
        <v>83</v>
      </c>
      <c r="C75" s="587" t="s">
        <v>12</v>
      </c>
      <c r="D75" s="587" t="s">
        <v>13</v>
      </c>
      <c r="E75" s="583">
        <v>1280</v>
      </c>
      <c r="F75" s="661"/>
      <c r="G75" s="662"/>
      <c r="H75" s="662"/>
      <c r="I75" s="662"/>
      <c r="J75" s="662"/>
      <c r="K75" s="669">
        <f t="shared" si="2"/>
        <v>0</v>
      </c>
      <c r="L75" s="670" t="s">
        <v>14</v>
      </c>
      <c r="M75" s="683"/>
    </row>
    <row r="76" spans="2:13" ht="18" customHeight="1">
      <c r="B76" s="663" t="s">
        <v>84</v>
      </c>
      <c r="C76" s="587" t="s">
        <v>12</v>
      </c>
      <c r="D76" s="587" t="s">
        <v>13</v>
      </c>
      <c r="E76" s="583">
        <v>1280</v>
      </c>
      <c r="F76" s="661"/>
      <c r="G76" s="662"/>
      <c r="H76" s="662"/>
      <c r="I76" s="662"/>
      <c r="J76" s="662"/>
      <c r="K76" s="669">
        <f t="shared" si="2"/>
        <v>0</v>
      </c>
      <c r="L76" s="670" t="s">
        <v>14</v>
      </c>
      <c r="M76" s="683"/>
    </row>
    <row r="77" spans="2:13" ht="18" customHeight="1">
      <c r="B77" s="663" t="s">
        <v>85</v>
      </c>
      <c r="C77" s="587" t="s">
        <v>12</v>
      </c>
      <c r="D77" s="587" t="s">
        <v>13</v>
      </c>
      <c r="E77" s="583">
        <v>1280</v>
      </c>
      <c r="F77" s="661"/>
      <c r="G77" s="662"/>
      <c r="H77" s="662"/>
      <c r="I77" s="662"/>
      <c r="J77" s="662"/>
      <c r="K77" s="669">
        <f t="shared" si="2"/>
        <v>0</v>
      </c>
      <c r="L77" s="670" t="s">
        <v>14</v>
      </c>
      <c r="M77" s="683"/>
    </row>
    <row r="78" spans="2:13" ht="18" customHeight="1">
      <c r="B78" s="663" t="s">
        <v>86</v>
      </c>
      <c r="C78" s="587" t="s">
        <v>12</v>
      </c>
      <c r="D78" s="587" t="s">
        <v>13</v>
      </c>
      <c r="E78" s="583">
        <v>1280</v>
      </c>
      <c r="F78" s="661"/>
      <c r="G78" s="662"/>
      <c r="H78" s="662"/>
      <c r="I78" s="662"/>
      <c r="J78" s="662"/>
      <c r="K78" s="669">
        <f t="shared" si="2"/>
        <v>0</v>
      </c>
      <c r="L78" s="670" t="s">
        <v>14</v>
      </c>
      <c r="M78" s="683"/>
    </row>
    <row r="79" spans="2:13" ht="18" customHeight="1">
      <c r="B79" s="663" t="s">
        <v>87</v>
      </c>
      <c r="C79" s="587" t="s">
        <v>12</v>
      </c>
      <c r="D79" s="587" t="s">
        <v>13</v>
      </c>
      <c r="E79" s="583">
        <v>1280</v>
      </c>
      <c r="F79" s="661"/>
      <c r="G79" s="662"/>
      <c r="H79" s="662"/>
      <c r="I79" s="662"/>
      <c r="J79" s="662"/>
      <c r="K79" s="669">
        <f t="shared" si="2"/>
        <v>0</v>
      </c>
      <c r="L79" s="670" t="s">
        <v>14</v>
      </c>
      <c r="M79" s="683"/>
    </row>
    <row r="80" spans="2:13" ht="18" customHeight="1">
      <c r="B80" s="663" t="s">
        <v>88</v>
      </c>
      <c r="C80" s="587" t="s">
        <v>12</v>
      </c>
      <c r="D80" s="587" t="s">
        <v>13</v>
      </c>
      <c r="E80" s="583">
        <v>1280</v>
      </c>
      <c r="F80" s="661"/>
      <c r="G80" s="662"/>
      <c r="H80" s="662"/>
      <c r="I80" s="662"/>
      <c r="J80" s="662"/>
      <c r="K80" s="669">
        <f t="shared" si="2"/>
        <v>0</v>
      </c>
      <c r="L80" s="670" t="s">
        <v>14</v>
      </c>
      <c r="M80" s="683"/>
    </row>
    <row r="81" spans="2:13" ht="18" customHeight="1">
      <c r="B81" s="663" t="s">
        <v>89</v>
      </c>
      <c r="C81" s="587" t="s">
        <v>12</v>
      </c>
      <c r="D81" s="587" t="s">
        <v>13</v>
      </c>
      <c r="E81" s="583">
        <v>1280</v>
      </c>
      <c r="F81" s="661"/>
      <c r="G81" s="662"/>
      <c r="H81" s="662"/>
      <c r="I81" s="662"/>
      <c r="J81" s="662"/>
      <c r="K81" s="669">
        <f t="shared" si="2"/>
        <v>0</v>
      </c>
      <c r="L81" s="670" t="s">
        <v>14</v>
      </c>
      <c r="M81" s="683"/>
    </row>
    <row r="82" spans="2:13" ht="18" customHeight="1">
      <c r="B82" s="663" t="s">
        <v>90</v>
      </c>
      <c r="C82" s="587" t="s">
        <v>12</v>
      </c>
      <c r="D82" s="587" t="s">
        <v>13</v>
      </c>
      <c r="E82" s="583">
        <v>1280</v>
      </c>
      <c r="F82" s="661"/>
      <c r="G82" s="662"/>
      <c r="H82" s="662"/>
      <c r="I82" s="662"/>
      <c r="J82" s="662"/>
      <c r="K82" s="669">
        <f t="shared" si="2"/>
        <v>0</v>
      </c>
      <c r="L82" s="670" t="s">
        <v>14</v>
      </c>
      <c r="M82" s="683"/>
    </row>
    <row r="83" spans="2:13" ht="18" customHeight="1">
      <c r="B83" s="663" t="s">
        <v>91</v>
      </c>
      <c r="C83" s="587" t="s">
        <v>12</v>
      </c>
      <c r="D83" s="587" t="s">
        <v>13</v>
      </c>
      <c r="E83" s="583">
        <v>1280</v>
      </c>
      <c r="F83" s="661"/>
      <c r="G83" s="662"/>
      <c r="H83" s="662"/>
      <c r="I83" s="662"/>
      <c r="J83" s="662"/>
      <c r="K83" s="669">
        <f t="shared" si="2"/>
        <v>0</v>
      </c>
      <c r="L83" s="670" t="s">
        <v>14</v>
      </c>
      <c r="M83" s="683"/>
    </row>
    <row r="84" spans="2:13" ht="18" customHeight="1">
      <c r="B84" s="663" t="s">
        <v>92</v>
      </c>
      <c r="C84" s="587" t="s">
        <v>12</v>
      </c>
      <c r="D84" s="587" t="s">
        <v>13</v>
      </c>
      <c r="E84" s="583">
        <v>1280</v>
      </c>
      <c r="F84" s="661"/>
      <c r="G84" s="662"/>
      <c r="H84" s="662"/>
      <c r="I84" s="662"/>
      <c r="J84" s="662"/>
      <c r="K84" s="669">
        <f t="shared" si="2"/>
        <v>0</v>
      </c>
      <c r="L84" s="670" t="s">
        <v>14</v>
      </c>
      <c r="M84" s="683"/>
    </row>
    <row r="85" spans="2:13" ht="18" customHeight="1">
      <c r="B85" s="663" t="s">
        <v>93</v>
      </c>
      <c r="C85" s="587" t="s">
        <v>12</v>
      </c>
      <c r="D85" s="587" t="s">
        <v>13</v>
      </c>
      <c r="E85" s="583">
        <v>1280</v>
      </c>
      <c r="F85" s="661"/>
      <c r="G85" s="662"/>
      <c r="H85" s="662"/>
      <c r="I85" s="662"/>
      <c r="J85" s="662"/>
      <c r="K85" s="669">
        <f t="shared" si="2"/>
        <v>0</v>
      </c>
      <c r="L85" s="670" t="s">
        <v>14</v>
      </c>
      <c r="M85" s="683"/>
    </row>
    <row r="86" spans="2:13" ht="18" customHeight="1">
      <c r="B86" s="663" t="s">
        <v>94</v>
      </c>
      <c r="C86" s="587" t="s">
        <v>12</v>
      </c>
      <c r="D86" s="587" t="s">
        <v>13</v>
      </c>
      <c r="E86" s="583">
        <v>1280</v>
      </c>
      <c r="F86" s="661"/>
      <c r="G86" s="662"/>
      <c r="H86" s="662"/>
      <c r="I86" s="662"/>
      <c r="J86" s="662"/>
      <c r="K86" s="669">
        <f t="shared" si="2"/>
        <v>0</v>
      </c>
      <c r="L86" s="670" t="s">
        <v>14</v>
      </c>
      <c r="M86" s="683"/>
    </row>
    <row r="87" spans="2:13" ht="18" customHeight="1">
      <c r="B87" s="663" t="s">
        <v>95</v>
      </c>
      <c r="C87" s="587" t="s">
        <v>12</v>
      </c>
      <c r="D87" s="587" t="s">
        <v>13</v>
      </c>
      <c r="E87" s="583">
        <v>1280</v>
      </c>
      <c r="F87" s="661"/>
      <c r="G87" s="662"/>
      <c r="H87" s="662"/>
      <c r="I87" s="662"/>
      <c r="J87" s="662"/>
      <c r="K87" s="669">
        <f t="shared" si="2"/>
        <v>0</v>
      </c>
      <c r="L87" s="670" t="s">
        <v>14</v>
      </c>
      <c r="M87" s="683"/>
    </row>
    <row r="88" spans="2:13" ht="18" customHeight="1">
      <c r="B88" s="663" t="s">
        <v>96</v>
      </c>
      <c r="C88" s="587" t="s">
        <v>12</v>
      </c>
      <c r="D88" s="587" t="s">
        <v>13</v>
      </c>
      <c r="E88" s="583">
        <v>1280</v>
      </c>
      <c r="F88" s="661"/>
      <c r="G88" s="662"/>
      <c r="H88" s="662"/>
      <c r="I88" s="662"/>
      <c r="J88" s="662"/>
      <c r="K88" s="669">
        <f t="shared" si="2"/>
        <v>0</v>
      </c>
      <c r="L88" s="670" t="s">
        <v>14</v>
      </c>
      <c r="M88" s="683"/>
    </row>
    <row r="89" spans="2:13" ht="18" customHeight="1">
      <c r="B89" s="663" t="s">
        <v>97</v>
      </c>
      <c r="C89" s="587" t="s">
        <v>12</v>
      </c>
      <c r="D89" s="587" t="s">
        <v>13</v>
      </c>
      <c r="E89" s="583">
        <v>1280</v>
      </c>
      <c r="F89" s="661"/>
      <c r="G89" s="662"/>
      <c r="H89" s="662"/>
      <c r="I89" s="662"/>
      <c r="J89" s="662"/>
      <c r="K89" s="669">
        <f t="shared" si="2"/>
        <v>0</v>
      </c>
      <c r="L89" s="670" t="s">
        <v>14</v>
      </c>
      <c r="M89" s="683"/>
    </row>
    <row r="90" spans="2:13" ht="18" customHeight="1">
      <c r="B90" s="663" t="s">
        <v>98</v>
      </c>
      <c r="C90" s="587" t="s">
        <v>12</v>
      </c>
      <c r="D90" s="587" t="s">
        <v>13</v>
      </c>
      <c r="E90" s="583">
        <v>1280</v>
      </c>
      <c r="F90" s="661"/>
      <c r="G90" s="662"/>
      <c r="H90" s="662"/>
      <c r="I90" s="662"/>
      <c r="J90" s="662"/>
      <c r="K90" s="669">
        <f t="shared" si="2"/>
        <v>0</v>
      </c>
      <c r="L90" s="670" t="s">
        <v>14</v>
      </c>
      <c r="M90" s="683"/>
    </row>
    <row r="91" spans="2:13" ht="18" customHeight="1">
      <c r="B91" s="663" t="s">
        <v>99</v>
      </c>
      <c r="C91" s="587" t="s">
        <v>12</v>
      </c>
      <c r="D91" s="587" t="s">
        <v>13</v>
      </c>
      <c r="E91" s="583">
        <v>1280</v>
      </c>
      <c r="F91" s="661"/>
      <c r="G91" s="662"/>
      <c r="H91" s="662"/>
      <c r="I91" s="662"/>
      <c r="J91" s="662"/>
      <c r="K91" s="669">
        <f t="shared" si="2"/>
        <v>0</v>
      </c>
      <c r="L91" s="670" t="s">
        <v>14</v>
      </c>
      <c r="M91" s="683"/>
    </row>
    <row r="92" spans="2:13" ht="18" customHeight="1">
      <c r="B92" s="663" t="s">
        <v>100</v>
      </c>
      <c r="C92" s="587" t="s">
        <v>12</v>
      </c>
      <c r="D92" s="587" t="s">
        <v>13</v>
      </c>
      <c r="E92" s="583">
        <v>1380</v>
      </c>
      <c r="F92" s="661"/>
      <c r="G92" s="662"/>
      <c r="H92" s="662"/>
      <c r="I92" s="662"/>
      <c r="J92" s="662"/>
      <c r="K92" s="669">
        <f t="shared" si="2"/>
        <v>0</v>
      </c>
      <c r="L92" s="670" t="s">
        <v>14</v>
      </c>
      <c r="M92" s="683"/>
    </row>
    <row r="93" spans="2:13" ht="18" customHeight="1">
      <c r="B93" s="690" t="s">
        <v>101</v>
      </c>
      <c r="C93" s="691" t="s">
        <v>12</v>
      </c>
      <c r="D93" s="691" t="s">
        <v>13</v>
      </c>
      <c r="E93" s="692">
        <v>1380</v>
      </c>
      <c r="F93" s="693"/>
      <c r="G93" s="694"/>
      <c r="H93" s="694"/>
      <c r="I93" s="694"/>
      <c r="J93" s="694"/>
      <c r="K93" s="669">
        <f t="shared" si="2"/>
        <v>0</v>
      </c>
      <c r="L93" s="674" t="s">
        <v>14</v>
      </c>
      <c r="M93" s="683"/>
    </row>
  </sheetData>
  <sheetProtection selectLockedCells="1"/>
  <mergeCells count="5">
    <mergeCell ref="B3:L3"/>
    <mergeCell ref="M2:M4"/>
    <mergeCell ref="M17:M27"/>
    <mergeCell ref="B1:L2"/>
    <mergeCell ref="G43:J93"/>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R48"/>
  <sheetViews>
    <sheetView zoomScaleSheetLayoutView="100" workbookViewId="0" topLeftCell="A25">
      <selection activeCell="G60" sqref="G60"/>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9" max="9" width="20.75390625" style="0" customWidth="1"/>
    <col min="10" max="10" width="22.375" style="0" customWidth="1"/>
  </cols>
  <sheetData>
    <row r="1" spans="1:18" ht="14.25">
      <c r="A1" s="557" t="s">
        <v>102</v>
      </c>
      <c r="B1" s="558"/>
      <c r="C1" s="558"/>
      <c r="D1" s="558"/>
      <c r="E1" s="558"/>
      <c r="F1" s="558"/>
      <c r="G1" s="558"/>
      <c r="H1" s="558"/>
      <c r="I1" s="558"/>
      <c r="J1" s="558"/>
      <c r="K1" s="558"/>
      <c r="L1" s="558"/>
      <c r="M1" s="558"/>
      <c r="N1" s="558"/>
      <c r="O1" s="558"/>
      <c r="P1" s="558"/>
      <c r="Q1" s="558"/>
      <c r="R1" s="558"/>
    </row>
    <row r="2" spans="1:18" ht="14.25">
      <c r="A2" s="559" t="s">
        <v>103</v>
      </c>
      <c r="B2" s="559" t="s">
        <v>104</v>
      </c>
      <c r="C2" s="559" t="s">
        <v>105</v>
      </c>
      <c r="D2" s="559" t="s">
        <v>106</v>
      </c>
      <c r="E2" s="559" t="s">
        <v>107</v>
      </c>
      <c r="F2" s="560" t="s">
        <v>108</v>
      </c>
      <c r="G2" s="561" t="s">
        <v>109</v>
      </c>
      <c r="H2" s="562"/>
      <c r="I2" s="562"/>
      <c r="J2" s="562"/>
      <c r="K2" s="590" t="s">
        <v>110</v>
      </c>
      <c r="L2" s="591"/>
      <c r="M2" s="591"/>
      <c r="N2" s="591"/>
      <c r="O2" s="592" t="s">
        <v>111</v>
      </c>
      <c r="P2" s="593"/>
      <c r="Q2" s="593"/>
      <c r="R2" s="593"/>
    </row>
    <row r="3" spans="1:18" ht="14.25">
      <c r="A3" s="563" t="s">
        <v>112</v>
      </c>
      <c r="B3" s="560" t="s">
        <v>113</v>
      </c>
      <c r="C3" s="560" t="s">
        <v>114</v>
      </c>
      <c r="D3" s="564">
        <v>4</v>
      </c>
      <c r="E3" s="560">
        <v>1800</v>
      </c>
      <c r="F3" s="565" t="s">
        <v>115</v>
      </c>
      <c r="G3" s="566" t="s">
        <v>116</v>
      </c>
      <c r="H3" s="566" t="s">
        <v>115</v>
      </c>
      <c r="I3" s="566" t="s">
        <v>117</v>
      </c>
      <c r="J3" s="566" t="s">
        <v>115</v>
      </c>
      <c r="K3" s="594" t="s">
        <v>118</v>
      </c>
      <c r="L3" s="594" t="s">
        <v>115</v>
      </c>
      <c r="M3" s="594" t="s">
        <v>119</v>
      </c>
      <c r="N3" s="594" t="s">
        <v>115</v>
      </c>
      <c r="O3" s="595" t="s">
        <v>120</v>
      </c>
      <c r="P3" s="595" t="s">
        <v>115</v>
      </c>
      <c r="Q3" s="595" t="s">
        <v>121</v>
      </c>
      <c r="R3" s="595" t="s">
        <v>115</v>
      </c>
    </row>
    <row r="4" spans="1:18" ht="14.25">
      <c r="A4" s="563" t="s">
        <v>122</v>
      </c>
      <c r="B4" s="560" t="s">
        <v>123</v>
      </c>
      <c r="C4" s="560"/>
      <c r="D4" s="564"/>
      <c r="E4" s="560"/>
      <c r="F4" s="565"/>
      <c r="G4" s="566"/>
      <c r="H4" s="566" t="s">
        <v>115</v>
      </c>
      <c r="I4" s="566"/>
      <c r="J4" s="566" t="s">
        <v>115</v>
      </c>
      <c r="K4" s="594"/>
      <c r="L4" s="594" t="s">
        <v>115</v>
      </c>
      <c r="M4" s="594"/>
      <c r="N4" s="594" t="s">
        <v>115</v>
      </c>
      <c r="O4" s="595"/>
      <c r="P4" s="595" t="s">
        <v>115</v>
      </c>
      <c r="Q4" s="595"/>
      <c r="R4" s="595" t="s">
        <v>115</v>
      </c>
    </row>
    <row r="5" spans="1:18" ht="14.25">
      <c r="A5" s="563" t="s">
        <v>124</v>
      </c>
      <c r="B5" s="560" t="s">
        <v>113</v>
      </c>
      <c r="C5" s="560" t="s">
        <v>114</v>
      </c>
      <c r="D5" s="564">
        <v>3</v>
      </c>
      <c r="E5" s="560">
        <v>1800</v>
      </c>
      <c r="F5" s="565" t="s">
        <v>115</v>
      </c>
      <c r="G5" s="566"/>
      <c r="H5" s="566" t="s">
        <v>115</v>
      </c>
      <c r="I5" s="566"/>
      <c r="J5" s="566" t="s">
        <v>115</v>
      </c>
      <c r="K5" s="594"/>
      <c r="L5" s="594" t="s">
        <v>115</v>
      </c>
      <c r="M5" s="594"/>
      <c r="N5" s="594" t="s">
        <v>115</v>
      </c>
      <c r="O5" s="595"/>
      <c r="P5" s="595" t="s">
        <v>115</v>
      </c>
      <c r="Q5" s="595"/>
      <c r="R5" s="595" t="s">
        <v>115</v>
      </c>
    </row>
    <row r="6" spans="1:18" ht="14.25">
      <c r="A6" s="563" t="s">
        <v>125</v>
      </c>
      <c r="B6" s="560" t="s">
        <v>126</v>
      </c>
      <c r="C6" s="560" t="s">
        <v>127</v>
      </c>
      <c r="D6" s="564">
        <v>4</v>
      </c>
      <c r="E6" s="560">
        <v>1800</v>
      </c>
      <c r="F6" s="565" t="s">
        <v>115</v>
      </c>
      <c r="G6" s="566"/>
      <c r="H6" s="566" t="s">
        <v>115</v>
      </c>
      <c r="I6" s="566"/>
      <c r="J6" s="566" t="s">
        <v>115</v>
      </c>
      <c r="K6" s="594"/>
      <c r="L6" s="594" t="s">
        <v>115</v>
      </c>
      <c r="M6" s="594"/>
      <c r="N6" s="594" t="s">
        <v>115</v>
      </c>
      <c r="O6" s="595"/>
      <c r="P6" s="595" t="s">
        <v>115</v>
      </c>
      <c r="Q6" s="595"/>
      <c r="R6" s="595" t="s">
        <v>115</v>
      </c>
    </row>
    <row r="7" spans="1:18" ht="14.25">
      <c r="A7" s="563" t="s">
        <v>128</v>
      </c>
      <c r="B7" s="560" t="s">
        <v>129</v>
      </c>
      <c r="C7" s="560" t="s">
        <v>130</v>
      </c>
      <c r="D7" s="564">
        <v>4</v>
      </c>
      <c r="E7" s="560">
        <v>1800</v>
      </c>
      <c r="F7" s="565" t="s">
        <v>115</v>
      </c>
      <c r="G7" s="566"/>
      <c r="H7" s="566" t="s">
        <v>115</v>
      </c>
      <c r="I7" s="566"/>
      <c r="J7" s="566" t="s">
        <v>115</v>
      </c>
      <c r="K7" s="594"/>
      <c r="L7" s="594" t="s">
        <v>115</v>
      </c>
      <c r="M7" s="594"/>
      <c r="N7" s="594" t="s">
        <v>115</v>
      </c>
      <c r="O7" s="595"/>
      <c r="P7" s="595" t="s">
        <v>115</v>
      </c>
      <c r="Q7" s="595"/>
      <c r="R7" s="595" t="s">
        <v>115</v>
      </c>
    </row>
    <row r="8" spans="1:18" ht="14.25">
      <c r="A8" s="563" t="s">
        <v>131</v>
      </c>
      <c r="B8" s="560" t="s">
        <v>132</v>
      </c>
      <c r="C8" s="560" t="s">
        <v>133</v>
      </c>
      <c r="D8" s="564">
        <v>4</v>
      </c>
      <c r="E8" s="560">
        <v>1800</v>
      </c>
      <c r="F8" s="565" t="s">
        <v>115</v>
      </c>
      <c r="G8" s="566"/>
      <c r="H8" s="566" t="s">
        <v>115</v>
      </c>
      <c r="I8" s="566"/>
      <c r="J8" s="566" t="s">
        <v>115</v>
      </c>
      <c r="K8" s="594"/>
      <c r="L8" s="594" t="s">
        <v>115</v>
      </c>
      <c r="M8" s="594"/>
      <c r="N8" s="594" t="s">
        <v>115</v>
      </c>
      <c r="O8" s="595"/>
      <c r="P8" s="595" t="s">
        <v>115</v>
      </c>
      <c r="Q8" s="595"/>
      <c r="R8" s="595" t="s">
        <v>115</v>
      </c>
    </row>
    <row r="9" spans="1:18" ht="14.25">
      <c r="A9" s="563" t="s">
        <v>134</v>
      </c>
      <c r="B9" s="560" t="s">
        <v>135</v>
      </c>
      <c r="C9" s="560" t="s">
        <v>136</v>
      </c>
      <c r="D9" s="567">
        <v>4</v>
      </c>
      <c r="E9" s="560">
        <v>1800</v>
      </c>
      <c r="F9" s="565" t="s">
        <v>115</v>
      </c>
      <c r="G9" s="566"/>
      <c r="H9" s="566" t="s">
        <v>115</v>
      </c>
      <c r="I9" s="566"/>
      <c r="J9" s="566" t="s">
        <v>115</v>
      </c>
      <c r="K9" s="594"/>
      <c r="L9" s="594" t="s">
        <v>115</v>
      </c>
      <c r="M9" s="594"/>
      <c r="N9" s="594" t="s">
        <v>115</v>
      </c>
      <c r="O9" s="595"/>
      <c r="P9" s="595" t="s">
        <v>115</v>
      </c>
      <c r="Q9" s="595"/>
      <c r="R9" s="595" t="s">
        <v>115</v>
      </c>
    </row>
    <row r="10" spans="1:18" ht="14.25">
      <c r="A10" s="563" t="s">
        <v>137</v>
      </c>
      <c r="B10" s="560" t="s">
        <v>138</v>
      </c>
      <c r="C10" s="560" t="s">
        <v>123</v>
      </c>
      <c r="D10" s="567"/>
      <c r="E10" s="560"/>
      <c r="F10" s="565" t="s">
        <v>115</v>
      </c>
      <c r="G10" s="566"/>
      <c r="H10" s="566" t="s">
        <v>115</v>
      </c>
      <c r="I10" s="566"/>
      <c r="J10" s="566" t="s">
        <v>115</v>
      </c>
      <c r="K10" s="594"/>
      <c r="L10" s="594" t="s">
        <v>115</v>
      </c>
      <c r="M10" s="594"/>
      <c r="N10" s="594" t="s">
        <v>115</v>
      </c>
      <c r="O10" s="595"/>
      <c r="P10" s="595" t="s">
        <v>115</v>
      </c>
      <c r="Q10" s="595"/>
      <c r="R10" s="595" t="s">
        <v>115</v>
      </c>
    </row>
    <row r="11" spans="1:18" ht="14.25">
      <c r="A11" s="563" t="s">
        <v>139</v>
      </c>
      <c r="B11" s="560" t="s">
        <v>140</v>
      </c>
      <c r="C11" s="560" t="s">
        <v>123</v>
      </c>
      <c r="D11" s="567"/>
      <c r="E11" s="560"/>
      <c r="F11" s="565"/>
      <c r="G11" s="566"/>
      <c r="H11" s="566" t="s">
        <v>115</v>
      </c>
      <c r="I11" s="566"/>
      <c r="J11" s="566" t="s">
        <v>115</v>
      </c>
      <c r="K11" s="594"/>
      <c r="L11" s="594" t="s">
        <v>115</v>
      </c>
      <c r="M11" s="594"/>
      <c r="N11" s="594" t="s">
        <v>115</v>
      </c>
      <c r="O11" s="595"/>
      <c r="P11" s="595" t="s">
        <v>115</v>
      </c>
      <c r="Q11" s="595"/>
      <c r="R11" s="595" t="s">
        <v>115</v>
      </c>
    </row>
    <row r="12" spans="1:18" ht="14.25">
      <c r="A12" s="563" t="s">
        <v>141</v>
      </c>
      <c r="B12" s="560" t="s">
        <v>113</v>
      </c>
      <c r="C12" s="560" t="s">
        <v>114</v>
      </c>
      <c r="D12" s="564">
        <v>3</v>
      </c>
      <c r="E12" s="560">
        <v>1800</v>
      </c>
      <c r="F12" s="565" t="s">
        <v>115</v>
      </c>
      <c r="G12" s="566"/>
      <c r="H12" s="566" t="s">
        <v>115</v>
      </c>
      <c r="I12" s="566"/>
      <c r="J12" s="566" t="s">
        <v>115</v>
      </c>
      <c r="K12" s="594"/>
      <c r="L12" s="594" t="s">
        <v>115</v>
      </c>
      <c r="M12" s="594"/>
      <c r="N12" s="594" t="s">
        <v>115</v>
      </c>
      <c r="O12" s="595"/>
      <c r="P12" s="595" t="s">
        <v>115</v>
      </c>
      <c r="Q12" s="595"/>
      <c r="R12" s="595" t="s">
        <v>115</v>
      </c>
    </row>
    <row r="13" spans="1:18" ht="14.25">
      <c r="A13" s="563" t="s">
        <v>142</v>
      </c>
      <c r="B13" s="568" t="s">
        <v>143</v>
      </c>
      <c r="C13" s="568" t="s">
        <v>144</v>
      </c>
      <c r="D13" s="564">
        <v>4</v>
      </c>
      <c r="E13" s="560">
        <v>1800</v>
      </c>
      <c r="F13" s="565" t="s">
        <v>115</v>
      </c>
      <c r="G13" s="566"/>
      <c r="H13" s="566" t="s">
        <v>115</v>
      </c>
      <c r="I13" s="566"/>
      <c r="J13" s="566" t="s">
        <v>115</v>
      </c>
      <c r="K13" s="594"/>
      <c r="L13" s="594" t="s">
        <v>115</v>
      </c>
      <c r="M13" s="594"/>
      <c r="N13" s="594" t="s">
        <v>115</v>
      </c>
      <c r="O13" s="595"/>
      <c r="P13" s="595" t="s">
        <v>115</v>
      </c>
      <c r="Q13" s="595"/>
      <c r="R13" s="595" t="s">
        <v>115</v>
      </c>
    </row>
    <row r="14" spans="1:18" ht="14.25">
      <c r="A14" s="563" t="s">
        <v>145</v>
      </c>
      <c r="B14" s="560" t="s">
        <v>129</v>
      </c>
      <c r="C14" s="560" t="s">
        <v>130</v>
      </c>
      <c r="D14" s="564">
        <v>4</v>
      </c>
      <c r="E14" s="560">
        <v>1800</v>
      </c>
      <c r="F14" s="565" t="s">
        <v>115</v>
      </c>
      <c r="G14" s="566"/>
      <c r="H14" s="566" t="s">
        <v>115</v>
      </c>
      <c r="I14" s="566"/>
      <c r="J14" s="566" t="s">
        <v>115</v>
      </c>
      <c r="K14" s="594"/>
      <c r="L14" s="594" t="s">
        <v>115</v>
      </c>
      <c r="M14" s="594"/>
      <c r="N14" s="594" t="s">
        <v>115</v>
      </c>
      <c r="O14" s="595"/>
      <c r="P14" s="595" t="s">
        <v>115</v>
      </c>
      <c r="Q14" s="595"/>
      <c r="R14" s="595" t="s">
        <v>115</v>
      </c>
    </row>
    <row r="15" spans="1:18" ht="14.25">
      <c r="A15" s="563" t="s">
        <v>146</v>
      </c>
      <c r="B15" s="560" t="s">
        <v>132</v>
      </c>
      <c r="C15" s="560" t="s">
        <v>133</v>
      </c>
      <c r="D15" s="564">
        <v>4</v>
      </c>
      <c r="E15" s="560">
        <v>1800</v>
      </c>
      <c r="F15" s="565" t="s">
        <v>115</v>
      </c>
      <c r="G15" s="566"/>
      <c r="H15" s="566" t="s">
        <v>115</v>
      </c>
      <c r="I15" s="566"/>
      <c r="J15" s="566" t="s">
        <v>115</v>
      </c>
      <c r="K15" s="594"/>
      <c r="L15" s="594" t="s">
        <v>115</v>
      </c>
      <c r="M15" s="594"/>
      <c r="N15" s="594" t="s">
        <v>115</v>
      </c>
      <c r="O15" s="595"/>
      <c r="P15" s="595" t="s">
        <v>115</v>
      </c>
      <c r="Q15" s="595"/>
      <c r="R15" s="595" t="s">
        <v>115</v>
      </c>
    </row>
    <row r="16" spans="1:18" ht="14.25">
      <c r="A16" s="563" t="s">
        <v>147</v>
      </c>
      <c r="B16" s="560" t="s">
        <v>113</v>
      </c>
      <c r="C16" s="560" t="s">
        <v>114</v>
      </c>
      <c r="D16" s="564">
        <v>4</v>
      </c>
      <c r="E16" s="560">
        <v>1800</v>
      </c>
      <c r="F16" s="565" t="s">
        <v>115</v>
      </c>
      <c r="G16" s="566"/>
      <c r="H16" s="566" t="s">
        <v>115</v>
      </c>
      <c r="I16" s="566"/>
      <c r="J16" s="566" t="s">
        <v>115</v>
      </c>
      <c r="K16" s="594"/>
      <c r="L16" s="594" t="s">
        <v>115</v>
      </c>
      <c r="M16" s="594"/>
      <c r="N16" s="594" t="s">
        <v>115</v>
      </c>
      <c r="O16" s="595"/>
      <c r="P16" s="595" t="s">
        <v>115</v>
      </c>
      <c r="Q16" s="595"/>
      <c r="R16" s="595" t="s">
        <v>115</v>
      </c>
    </row>
    <row r="17" spans="1:18" ht="14.25">
      <c r="A17" s="563" t="s">
        <v>148</v>
      </c>
      <c r="B17" s="560" t="s">
        <v>140</v>
      </c>
      <c r="C17" s="560" t="s">
        <v>123</v>
      </c>
      <c r="D17" s="564"/>
      <c r="E17" s="560"/>
      <c r="F17" s="565"/>
      <c r="G17" s="566"/>
      <c r="H17" s="566" t="s">
        <v>115</v>
      </c>
      <c r="I17" s="566"/>
      <c r="J17" s="566" t="s">
        <v>115</v>
      </c>
      <c r="K17" s="594"/>
      <c r="L17" s="594" t="s">
        <v>115</v>
      </c>
      <c r="M17" s="594"/>
      <c r="N17" s="594" t="s">
        <v>115</v>
      </c>
      <c r="O17" s="595"/>
      <c r="P17" s="595" t="s">
        <v>115</v>
      </c>
      <c r="Q17" s="595"/>
      <c r="R17" s="595" t="s">
        <v>115</v>
      </c>
    </row>
    <row r="18" spans="1:18" ht="14.25">
      <c r="A18" s="563" t="s">
        <v>149</v>
      </c>
      <c r="B18" s="560" t="s">
        <v>113</v>
      </c>
      <c r="C18" s="560" t="s">
        <v>150</v>
      </c>
      <c r="D18" s="564">
        <v>3</v>
      </c>
      <c r="E18" s="560">
        <v>1800</v>
      </c>
      <c r="F18" s="565" t="s">
        <v>115</v>
      </c>
      <c r="G18" s="566"/>
      <c r="H18" s="566" t="s">
        <v>115</v>
      </c>
      <c r="I18" s="566"/>
      <c r="J18" s="566" t="s">
        <v>115</v>
      </c>
      <c r="K18" s="594"/>
      <c r="L18" s="594" t="s">
        <v>115</v>
      </c>
      <c r="M18" s="594"/>
      <c r="N18" s="594" t="s">
        <v>115</v>
      </c>
      <c r="O18" s="595"/>
      <c r="P18" s="595" t="s">
        <v>115</v>
      </c>
      <c r="Q18" s="595"/>
      <c r="R18" s="595" t="s">
        <v>115</v>
      </c>
    </row>
    <row r="19" spans="1:18" ht="14.25">
      <c r="A19" s="563" t="s">
        <v>151</v>
      </c>
      <c r="B19" s="560" t="s">
        <v>126</v>
      </c>
      <c r="C19" s="560" t="s">
        <v>127</v>
      </c>
      <c r="D19" s="564">
        <v>4</v>
      </c>
      <c r="E19" s="560">
        <v>1800</v>
      </c>
      <c r="F19" s="565" t="s">
        <v>115</v>
      </c>
      <c r="G19" s="566"/>
      <c r="H19" s="566" t="s">
        <v>115</v>
      </c>
      <c r="I19" s="566"/>
      <c r="J19" s="566" t="s">
        <v>115</v>
      </c>
      <c r="K19" s="594"/>
      <c r="L19" s="594" t="s">
        <v>115</v>
      </c>
      <c r="M19" s="594"/>
      <c r="N19" s="594" t="s">
        <v>115</v>
      </c>
      <c r="O19" s="595"/>
      <c r="P19" s="595" t="s">
        <v>115</v>
      </c>
      <c r="Q19" s="595"/>
      <c r="R19" s="595" t="s">
        <v>115</v>
      </c>
    </row>
    <row r="20" spans="1:18" ht="14.25">
      <c r="A20" s="563" t="s">
        <v>152</v>
      </c>
      <c r="B20" s="560" t="s">
        <v>129</v>
      </c>
      <c r="C20" s="560" t="s">
        <v>130</v>
      </c>
      <c r="D20" s="564">
        <v>4</v>
      </c>
      <c r="E20" s="560">
        <v>1800</v>
      </c>
      <c r="F20" s="565" t="s">
        <v>115</v>
      </c>
      <c r="G20" s="566"/>
      <c r="H20" s="566" t="s">
        <v>115</v>
      </c>
      <c r="I20" s="566"/>
      <c r="J20" s="566" t="s">
        <v>115</v>
      </c>
      <c r="K20" s="594"/>
      <c r="L20" s="594" t="s">
        <v>115</v>
      </c>
      <c r="M20" s="594"/>
      <c r="N20" s="594" t="s">
        <v>115</v>
      </c>
      <c r="O20" s="595"/>
      <c r="P20" s="595" t="s">
        <v>115</v>
      </c>
      <c r="Q20" s="595"/>
      <c r="R20" s="595" t="s">
        <v>115</v>
      </c>
    </row>
    <row r="21" spans="1:18" ht="14.25">
      <c r="A21" s="563" t="s">
        <v>153</v>
      </c>
      <c r="B21" s="568" t="s">
        <v>154</v>
      </c>
      <c r="C21" s="568" t="s">
        <v>155</v>
      </c>
      <c r="D21" s="567">
        <v>4</v>
      </c>
      <c r="E21" s="560">
        <v>1500</v>
      </c>
      <c r="F21" s="565" t="s">
        <v>115</v>
      </c>
      <c r="G21" s="566"/>
      <c r="H21" s="566" t="s">
        <v>115</v>
      </c>
      <c r="I21" s="566"/>
      <c r="J21" s="566" t="s">
        <v>115</v>
      </c>
      <c r="K21" s="594"/>
      <c r="L21" s="594" t="s">
        <v>115</v>
      </c>
      <c r="M21" s="594"/>
      <c r="N21" s="594" t="s">
        <v>115</v>
      </c>
      <c r="O21" s="595"/>
      <c r="P21" s="595" t="s">
        <v>115</v>
      </c>
      <c r="Q21" s="595"/>
      <c r="R21" s="595" t="s">
        <v>115</v>
      </c>
    </row>
    <row r="22" spans="1:18" ht="14.25">
      <c r="A22" s="563" t="s">
        <v>156</v>
      </c>
      <c r="B22" s="560" t="s">
        <v>113</v>
      </c>
      <c r="C22" s="560" t="s">
        <v>150</v>
      </c>
      <c r="D22" s="564">
        <v>4</v>
      </c>
      <c r="E22" s="560">
        <v>1500</v>
      </c>
      <c r="F22" s="565" t="s">
        <v>115</v>
      </c>
      <c r="G22" s="566"/>
      <c r="H22" s="566" t="s">
        <v>115</v>
      </c>
      <c r="I22" s="566"/>
      <c r="J22" s="566" t="s">
        <v>115</v>
      </c>
      <c r="K22" s="594"/>
      <c r="L22" s="594" t="s">
        <v>115</v>
      </c>
      <c r="M22" s="594"/>
      <c r="N22" s="594" t="s">
        <v>115</v>
      </c>
      <c r="O22" s="595"/>
      <c r="P22" s="595" t="s">
        <v>115</v>
      </c>
      <c r="Q22" s="595"/>
      <c r="R22" s="595" t="s">
        <v>115</v>
      </c>
    </row>
    <row r="23" spans="1:18" ht="14.25">
      <c r="A23" s="563" t="s">
        <v>157</v>
      </c>
      <c r="B23" s="560" t="s">
        <v>113</v>
      </c>
      <c r="C23" s="560" t="s">
        <v>150</v>
      </c>
      <c r="D23" s="564">
        <v>3</v>
      </c>
      <c r="E23" s="560">
        <v>1500</v>
      </c>
      <c r="F23" s="565" t="s">
        <v>115</v>
      </c>
      <c r="G23" s="566"/>
      <c r="H23" s="566" t="s">
        <v>115</v>
      </c>
      <c r="I23" s="566"/>
      <c r="J23" s="566" t="s">
        <v>115</v>
      </c>
      <c r="K23" s="594"/>
      <c r="L23" s="594" t="s">
        <v>115</v>
      </c>
      <c r="M23" s="594"/>
      <c r="N23" s="594" t="s">
        <v>115</v>
      </c>
      <c r="O23" s="595"/>
      <c r="P23" s="595" t="s">
        <v>115</v>
      </c>
      <c r="Q23" s="595"/>
      <c r="R23" s="595" t="s">
        <v>115</v>
      </c>
    </row>
    <row r="24" spans="1:18" ht="14.25">
      <c r="A24" s="563" t="s">
        <v>158</v>
      </c>
      <c r="B24" s="560" t="s">
        <v>126</v>
      </c>
      <c r="C24" s="560" t="s">
        <v>127</v>
      </c>
      <c r="D24" s="564">
        <v>4</v>
      </c>
      <c r="E24" s="560">
        <v>1500</v>
      </c>
      <c r="F24" s="565" t="s">
        <v>115</v>
      </c>
      <c r="G24" s="566"/>
      <c r="H24" s="566" t="s">
        <v>115</v>
      </c>
      <c r="I24" s="566"/>
      <c r="J24" s="566" t="s">
        <v>115</v>
      </c>
      <c r="K24" s="594"/>
      <c r="L24" s="594" t="s">
        <v>115</v>
      </c>
      <c r="M24" s="594"/>
      <c r="N24" s="594" t="s">
        <v>115</v>
      </c>
      <c r="O24" s="595"/>
      <c r="P24" s="595" t="s">
        <v>115</v>
      </c>
      <c r="Q24" s="595"/>
      <c r="R24" s="595" t="s">
        <v>115</v>
      </c>
    </row>
    <row r="25" spans="1:18" ht="14.25">
      <c r="A25" s="563" t="s">
        <v>159</v>
      </c>
      <c r="B25" s="560" t="s">
        <v>129</v>
      </c>
      <c r="C25" s="560" t="s">
        <v>130</v>
      </c>
      <c r="D25" s="564">
        <v>4</v>
      </c>
      <c r="E25" s="560">
        <v>1500</v>
      </c>
      <c r="F25" s="565" t="s">
        <v>115</v>
      </c>
      <c r="G25" s="566"/>
      <c r="H25" s="566" t="s">
        <v>115</v>
      </c>
      <c r="I25" s="566"/>
      <c r="J25" s="566" t="s">
        <v>115</v>
      </c>
      <c r="K25" s="594"/>
      <c r="L25" s="594" t="s">
        <v>115</v>
      </c>
      <c r="M25" s="594"/>
      <c r="N25" s="594" t="s">
        <v>115</v>
      </c>
      <c r="O25" s="595"/>
      <c r="P25" s="595" t="s">
        <v>115</v>
      </c>
      <c r="Q25" s="595"/>
      <c r="R25" s="595" t="s">
        <v>115</v>
      </c>
    </row>
    <row r="26" spans="1:18" ht="14.25">
      <c r="A26" s="569" t="s">
        <v>160</v>
      </c>
      <c r="B26" s="570" t="s">
        <v>154</v>
      </c>
      <c r="C26" s="570" t="s">
        <v>155</v>
      </c>
      <c r="D26" s="571">
        <v>4</v>
      </c>
      <c r="E26" s="572">
        <v>1500</v>
      </c>
      <c r="F26" s="573" t="s">
        <v>115</v>
      </c>
      <c r="G26" s="566"/>
      <c r="H26" s="566" t="s">
        <v>115</v>
      </c>
      <c r="I26" s="566"/>
      <c r="J26" s="566" t="s">
        <v>115</v>
      </c>
      <c r="K26" s="594"/>
      <c r="L26" s="594" t="s">
        <v>115</v>
      </c>
      <c r="M26" s="594"/>
      <c r="N26" s="594" t="s">
        <v>115</v>
      </c>
      <c r="O26" s="595"/>
      <c r="P26" s="595" t="s">
        <v>115</v>
      </c>
      <c r="Q26" s="595"/>
      <c r="R26" s="595" t="s">
        <v>115</v>
      </c>
    </row>
    <row r="27" spans="1:18" ht="14.25">
      <c r="A27" s="569" t="s">
        <v>161</v>
      </c>
      <c r="B27" s="572" t="s">
        <v>113</v>
      </c>
      <c r="C27" s="572" t="s">
        <v>150</v>
      </c>
      <c r="D27" s="571">
        <v>4</v>
      </c>
      <c r="E27" s="572">
        <v>1500</v>
      </c>
      <c r="F27" s="573" t="s">
        <v>115</v>
      </c>
      <c r="G27" s="566"/>
      <c r="H27" s="566" t="s">
        <v>115</v>
      </c>
      <c r="I27" s="566"/>
      <c r="J27" s="566" t="s">
        <v>115</v>
      </c>
      <c r="K27" s="594"/>
      <c r="L27" s="594" t="s">
        <v>115</v>
      </c>
      <c r="M27" s="594"/>
      <c r="N27" s="594" t="s">
        <v>115</v>
      </c>
      <c r="O27" s="595"/>
      <c r="P27" s="595" t="s">
        <v>115</v>
      </c>
      <c r="Q27" s="595"/>
      <c r="R27" s="595" t="s">
        <v>115</v>
      </c>
    </row>
    <row r="28" spans="1:18" ht="14.25">
      <c r="A28" s="557" t="s">
        <v>162</v>
      </c>
      <c r="B28" s="557"/>
      <c r="C28" s="557"/>
      <c r="D28" s="557"/>
      <c r="E28" s="557"/>
      <c r="F28" s="557"/>
      <c r="G28" s="557"/>
      <c r="H28" s="557"/>
      <c r="I28" s="557"/>
      <c r="J28" s="557"/>
      <c r="K28" s="557"/>
      <c r="L28" s="557"/>
      <c r="M28" s="557"/>
      <c r="N28" s="557"/>
      <c r="O28" s="557"/>
      <c r="P28" s="557"/>
      <c r="Q28" s="557"/>
      <c r="R28" s="557"/>
    </row>
    <row r="29" spans="1:18" ht="14.25">
      <c r="A29" s="574" t="s">
        <v>163</v>
      </c>
      <c r="B29" s="575"/>
      <c r="C29" s="575"/>
      <c r="D29" s="575"/>
      <c r="E29" s="575"/>
      <c r="F29" s="575"/>
      <c r="G29" s="575"/>
      <c r="H29" s="575"/>
      <c r="I29" s="575"/>
      <c r="J29" s="575"/>
      <c r="K29" s="575"/>
      <c r="L29" s="575"/>
      <c r="M29" s="575"/>
      <c r="N29" s="575"/>
      <c r="O29" s="575"/>
      <c r="P29" s="575"/>
      <c r="Q29" s="575"/>
      <c r="R29" s="575"/>
    </row>
    <row r="30" spans="9:18" ht="14.25">
      <c r="I30" s="596"/>
      <c r="J30" s="597"/>
      <c r="K30" s="598" t="s">
        <v>110</v>
      </c>
      <c r="L30" s="598"/>
      <c r="M30" s="598"/>
      <c r="N30" s="598"/>
      <c r="O30" s="599" t="s">
        <v>111</v>
      </c>
      <c r="P30" s="599"/>
      <c r="Q30" s="599"/>
      <c r="R30" s="599"/>
    </row>
    <row r="31" spans="1:18" ht="14.25">
      <c r="A31" s="576" t="s">
        <v>103</v>
      </c>
      <c r="B31" s="576" t="s">
        <v>164</v>
      </c>
      <c r="C31" s="576" t="s">
        <v>105</v>
      </c>
      <c r="D31" s="576" t="s">
        <v>106</v>
      </c>
      <c r="E31" s="576" t="s">
        <v>6</v>
      </c>
      <c r="F31" s="576" t="s">
        <v>107</v>
      </c>
      <c r="G31" s="576" t="s">
        <v>123</v>
      </c>
      <c r="H31" s="577" t="s">
        <v>165</v>
      </c>
      <c r="I31" s="600" t="s">
        <v>166</v>
      </c>
      <c r="J31" s="601" t="s">
        <v>167</v>
      </c>
      <c r="K31" s="602" t="s">
        <v>118</v>
      </c>
      <c r="L31" s="598"/>
      <c r="M31" s="602" t="s">
        <v>119</v>
      </c>
      <c r="N31" s="598"/>
      <c r="O31" s="603" t="s">
        <v>120</v>
      </c>
      <c r="P31" s="599"/>
      <c r="Q31" s="603" t="s">
        <v>121</v>
      </c>
      <c r="R31" s="599"/>
    </row>
    <row r="32" spans="1:18" ht="14.25">
      <c r="A32" s="578" t="s">
        <v>168</v>
      </c>
      <c r="B32" s="579" t="s">
        <v>169</v>
      </c>
      <c r="C32" s="579" t="s">
        <v>114</v>
      </c>
      <c r="D32" s="579">
        <v>3</v>
      </c>
      <c r="E32" s="579">
        <v>11</v>
      </c>
      <c r="F32" s="579">
        <v>1580</v>
      </c>
      <c r="G32" s="580"/>
      <c r="H32" s="581"/>
      <c r="I32" s="604">
        <v>2200</v>
      </c>
      <c r="J32" s="605">
        <v>2450</v>
      </c>
      <c r="K32" s="602"/>
      <c r="L32" s="598"/>
      <c r="M32" s="602"/>
      <c r="N32" s="598"/>
      <c r="O32" s="603"/>
      <c r="P32" s="599"/>
      <c r="Q32" s="603"/>
      <c r="R32" s="599"/>
    </row>
    <row r="33" spans="1:18" ht="14.25">
      <c r="A33" s="578" t="s">
        <v>170</v>
      </c>
      <c r="B33" s="579" t="s">
        <v>171</v>
      </c>
      <c r="C33" s="579" t="s">
        <v>127</v>
      </c>
      <c r="D33" s="579">
        <v>4</v>
      </c>
      <c r="E33" s="579">
        <v>11</v>
      </c>
      <c r="F33" s="579">
        <v>1580</v>
      </c>
      <c r="G33" s="579"/>
      <c r="H33" s="581"/>
      <c r="I33" s="606">
        <v>2480</v>
      </c>
      <c r="J33" s="605">
        <v>2800</v>
      </c>
      <c r="K33" s="602"/>
      <c r="L33" s="598"/>
      <c r="M33" s="602"/>
      <c r="N33" s="598"/>
      <c r="O33" s="603"/>
      <c r="P33" s="599"/>
      <c r="Q33" s="603"/>
      <c r="R33" s="599"/>
    </row>
    <row r="34" spans="1:18" ht="14.25">
      <c r="A34" s="578" t="s">
        <v>172</v>
      </c>
      <c r="B34" s="579" t="s">
        <v>173</v>
      </c>
      <c r="C34" s="579" t="s">
        <v>130</v>
      </c>
      <c r="D34" s="579">
        <v>4</v>
      </c>
      <c r="E34" s="579">
        <v>11</v>
      </c>
      <c r="F34" s="579">
        <v>1580</v>
      </c>
      <c r="G34" s="579"/>
      <c r="H34" s="581"/>
      <c r="I34" s="606">
        <v>2400</v>
      </c>
      <c r="J34" s="605">
        <v>2550</v>
      </c>
      <c r="K34" s="602"/>
      <c r="L34" s="598"/>
      <c r="M34" s="602"/>
      <c r="N34" s="598"/>
      <c r="O34" s="603"/>
      <c r="P34" s="599"/>
      <c r="Q34" s="603"/>
      <c r="R34" s="599"/>
    </row>
    <row r="35" spans="1:18" ht="14.25">
      <c r="A35" s="578" t="s">
        <v>174</v>
      </c>
      <c r="B35" s="579" t="s">
        <v>175</v>
      </c>
      <c r="C35" s="579" t="s">
        <v>133</v>
      </c>
      <c r="D35" s="579">
        <v>4</v>
      </c>
      <c r="E35" s="579">
        <v>11</v>
      </c>
      <c r="F35" s="579">
        <v>1580</v>
      </c>
      <c r="G35" s="580"/>
      <c r="H35" s="581"/>
      <c r="I35" s="606">
        <v>2400</v>
      </c>
      <c r="J35" s="605">
        <v>2550</v>
      </c>
      <c r="K35" s="602"/>
      <c r="L35" s="598"/>
      <c r="M35" s="602"/>
      <c r="N35" s="598"/>
      <c r="O35" s="603"/>
      <c r="P35" s="599"/>
      <c r="Q35" s="603"/>
      <c r="R35" s="599"/>
    </row>
    <row r="36" spans="1:18" ht="14.25">
      <c r="A36" s="578" t="s">
        <v>176</v>
      </c>
      <c r="B36" s="579" t="s">
        <v>169</v>
      </c>
      <c r="C36" s="579" t="s">
        <v>114</v>
      </c>
      <c r="D36" s="579">
        <v>4</v>
      </c>
      <c r="E36" s="579">
        <v>11</v>
      </c>
      <c r="F36" s="579">
        <v>1580</v>
      </c>
      <c r="G36" s="580"/>
      <c r="H36" s="581"/>
      <c r="I36" s="606">
        <v>2400</v>
      </c>
      <c r="J36" s="605">
        <v>2550</v>
      </c>
      <c r="K36" s="602"/>
      <c r="L36" s="598"/>
      <c r="M36" s="602"/>
      <c r="N36" s="598"/>
      <c r="O36" s="603"/>
      <c r="P36" s="599"/>
      <c r="Q36" s="603"/>
      <c r="R36" s="599"/>
    </row>
    <row r="37" spans="1:18" ht="14.25">
      <c r="A37" s="582" t="s">
        <v>177</v>
      </c>
      <c r="B37" s="583" t="s">
        <v>169</v>
      </c>
      <c r="C37" s="583" t="s">
        <v>114</v>
      </c>
      <c r="D37" s="583">
        <v>3</v>
      </c>
      <c r="E37" s="583">
        <v>11</v>
      </c>
      <c r="F37" s="583">
        <v>1580</v>
      </c>
      <c r="G37" s="584"/>
      <c r="H37" s="585"/>
      <c r="I37" s="606">
        <v>2200</v>
      </c>
      <c r="J37" s="605">
        <v>2450</v>
      </c>
      <c r="K37" s="602"/>
      <c r="L37" s="598"/>
      <c r="M37" s="602"/>
      <c r="N37" s="598"/>
      <c r="O37" s="603"/>
      <c r="P37" s="599"/>
      <c r="Q37" s="603"/>
      <c r="R37" s="599"/>
    </row>
    <row r="38" spans="1:18" ht="14.25">
      <c r="A38" s="578" t="s">
        <v>178</v>
      </c>
      <c r="B38" s="579" t="s">
        <v>171</v>
      </c>
      <c r="C38" s="579" t="s">
        <v>127</v>
      </c>
      <c r="D38" s="579">
        <v>4</v>
      </c>
      <c r="E38" s="579">
        <v>11</v>
      </c>
      <c r="F38" s="579">
        <v>1580</v>
      </c>
      <c r="G38" s="579"/>
      <c r="H38" s="581"/>
      <c r="I38" s="606">
        <v>2480</v>
      </c>
      <c r="J38" s="605">
        <v>2800</v>
      </c>
      <c r="K38" s="602"/>
      <c r="L38" s="598"/>
      <c r="M38" s="602"/>
      <c r="N38" s="598"/>
      <c r="O38" s="603"/>
      <c r="P38" s="599"/>
      <c r="Q38" s="603"/>
      <c r="R38" s="599"/>
    </row>
    <row r="39" spans="1:18" ht="14.25">
      <c r="A39" s="578" t="s">
        <v>179</v>
      </c>
      <c r="B39" s="579" t="s">
        <v>175</v>
      </c>
      <c r="C39" s="579" t="s">
        <v>133</v>
      </c>
      <c r="D39" s="579">
        <v>4</v>
      </c>
      <c r="E39" s="579">
        <v>11</v>
      </c>
      <c r="F39" s="579">
        <v>1650</v>
      </c>
      <c r="G39" s="579"/>
      <c r="H39" s="581"/>
      <c r="I39" s="606">
        <v>2450</v>
      </c>
      <c r="J39" s="605">
        <v>2600</v>
      </c>
      <c r="K39" s="602"/>
      <c r="L39" s="598"/>
      <c r="M39" s="602"/>
      <c r="N39" s="598"/>
      <c r="O39" s="603"/>
      <c r="P39" s="599"/>
      <c r="Q39" s="603"/>
      <c r="R39" s="599"/>
    </row>
    <row r="40" spans="1:18" ht="14.25">
      <c r="A40" s="578" t="s">
        <v>180</v>
      </c>
      <c r="B40" s="579" t="s">
        <v>169</v>
      </c>
      <c r="C40" s="579" t="s">
        <v>114</v>
      </c>
      <c r="D40" s="579">
        <v>4</v>
      </c>
      <c r="E40" s="579">
        <v>11</v>
      </c>
      <c r="F40" s="579">
        <v>1650</v>
      </c>
      <c r="G40" s="579"/>
      <c r="H40" s="581"/>
      <c r="I40" s="606">
        <v>2450</v>
      </c>
      <c r="J40" s="605" t="s">
        <v>115</v>
      </c>
      <c r="K40" s="602"/>
      <c r="L40" s="598"/>
      <c r="M40" s="602"/>
      <c r="N40" s="598"/>
      <c r="O40" s="603"/>
      <c r="P40" s="599"/>
      <c r="Q40" s="603"/>
      <c r="R40" s="599"/>
    </row>
    <row r="41" spans="1:18" ht="14.25">
      <c r="A41" s="586" t="s">
        <v>181</v>
      </c>
      <c r="B41" s="579" t="s">
        <v>169</v>
      </c>
      <c r="C41" s="579" t="s">
        <v>114</v>
      </c>
      <c r="D41" s="579">
        <v>3</v>
      </c>
      <c r="E41" s="579">
        <v>11</v>
      </c>
      <c r="F41" s="579">
        <v>1650</v>
      </c>
      <c r="G41" s="580"/>
      <c r="H41" s="581"/>
      <c r="I41" s="606">
        <v>2250</v>
      </c>
      <c r="J41" s="605" t="s">
        <v>115</v>
      </c>
      <c r="K41" s="602"/>
      <c r="L41" s="598"/>
      <c r="M41" s="602"/>
      <c r="N41" s="598"/>
      <c r="O41" s="603"/>
      <c r="P41" s="599"/>
      <c r="Q41" s="603"/>
      <c r="R41" s="599"/>
    </row>
    <row r="42" spans="1:18" ht="14.25">
      <c r="A42" s="578" t="s">
        <v>182</v>
      </c>
      <c r="B42" s="579" t="s">
        <v>171</v>
      </c>
      <c r="C42" s="579" t="s">
        <v>127</v>
      </c>
      <c r="D42" s="579">
        <v>4</v>
      </c>
      <c r="E42" s="579">
        <v>11</v>
      </c>
      <c r="F42" s="579">
        <v>1650</v>
      </c>
      <c r="G42" s="579"/>
      <c r="H42" s="581"/>
      <c r="I42" s="606">
        <v>2550</v>
      </c>
      <c r="J42" s="605" t="s">
        <v>115</v>
      </c>
      <c r="K42" s="602"/>
      <c r="L42" s="598"/>
      <c r="M42" s="602"/>
      <c r="N42" s="598"/>
      <c r="O42" s="603"/>
      <c r="P42" s="599"/>
      <c r="Q42" s="603"/>
      <c r="R42" s="599"/>
    </row>
    <row r="43" spans="1:18" ht="14.25">
      <c r="A43" s="578" t="s">
        <v>183</v>
      </c>
      <c r="B43" s="579" t="s">
        <v>175</v>
      </c>
      <c r="C43" s="579" t="s">
        <v>133</v>
      </c>
      <c r="D43" s="579">
        <v>4</v>
      </c>
      <c r="E43" s="579">
        <v>11</v>
      </c>
      <c r="F43" s="579">
        <v>1650</v>
      </c>
      <c r="G43" s="580"/>
      <c r="H43" s="581"/>
      <c r="I43" s="606">
        <v>2450</v>
      </c>
      <c r="J43" s="605">
        <v>2600</v>
      </c>
      <c r="K43" s="602"/>
      <c r="L43" s="598"/>
      <c r="M43" s="602"/>
      <c r="N43" s="598"/>
      <c r="O43" s="603"/>
      <c r="P43" s="599"/>
      <c r="Q43" s="603"/>
      <c r="R43" s="599"/>
    </row>
    <row r="44" spans="1:18" ht="14.25">
      <c r="A44" s="578" t="s">
        <v>184</v>
      </c>
      <c r="B44" s="587" t="s">
        <v>169</v>
      </c>
      <c r="C44" s="579" t="s">
        <v>114</v>
      </c>
      <c r="D44" s="579">
        <v>4</v>
      </c>
      <c r="E44" s="579">
        <v>11</v>
      </c>
      <c r="F44" s="579">
        <v>1650</v>
      </c>
      <c r="G44" s="579"/>
      <c r="H44" s="581"/>
      <c r="I44" s="606">
        <v>2450</v>
      </c>
      <c r="J44" s="605">
        <v>2600</v>
      </c>
      <c r="K44" s="602"/>
      <c r="L44" s="598"/>
      <c r="M44" s="602"/>
      <c r="N44" s="598"/>
      <c r="O44" s="603"/>
      <c r="P44" s="599"/>
      <c r="Q44" s="603"/>
      <c r="R44" s="599"/>
    </row>
    <row r="45" spans="1:18" ht="14.25">
      <c r="A45" s="578" t="s">
        <v>185</v>
      </c>
      <c r="B45" s="579" t="s">
        <v>171</v>
      </c>
      <c r="C45" s="579" t="s">
        <v>127</v>
      </c>
      <c r="D45" s="579">
        <v>4</v>
      </c>
      <c r="E45" s="579">
        <v>11</v>
      </c>
      <c r="F45" s="579">
        <v>1650</v>
      </c>
      <c r="G45" s="580"/>
      <c r="H45" s="581"/>
      <c r="I45" s="606">
        <v>2550</v>
      </c>
      <c r="J45" s="605">
        <v>2850</v>
      </c>
      <c r="K45" s="602"/>
      <c r="L45" s="598"/>
      <c r="M45" s="602"/>
      <c r="N45" s="598"/>
      <c r="O45" s="603"/>
      <c r="P45" s="599"/>
      <c r="Q45" s="603"/>
      <c r="R45" s="599"/>
    </row>
    <row r="46" spans="1:18" ht="14.25">
      <c r="A46" s="578" t="s">
        <v>186</v>
      </c>
      <c r="B46" s="579" t="s">
        <v>173</v>
      </c>
      <c r="C46" s="579" t="s">
        <v>130</v>
      </c>
      <c r="D46" s="579">
        <v>4</v>
      </c>
      <c r="E46" s="579">
        <v>11</v>
      </c>
      <c r="F46" s="579">
        <v>1650</v>
      </c>
      <c r="G46" s="580"/>
      <c r="H46" s="581"/>
      <c r="I46" s="606">
        <v>2450</v>
      </c>
      <c r="J46" s="605">
        <v>2600</v>
      </c>
      <c r="K46" s="602"/>
      <c r="L46" s="598"/>
      <c r="M46" s="602"/>
      <c r="N46" s="598"/>
      <c r="O46" s="603"/>
      <c r="P46" s="599"/>
      <c r="Q46" s="603"/>
      <c r="R46" s="599"/>
    </row>
    <row r="47" spans="1:18" ht="14.25">
      <c r="A47" s="588" t="s">
        <v>187</v>
      </c>
      <c r="B47" s="579" t="s">
        <v>175</v>
      </c>
      <c r="C47" s="579" t="s">
        <v>133</v>
      </c>
      <c r="D47" s="579">
        <v>4</v>
      </c>
      <c r="E47" s="579">
        <v>11</v>
      </c>
      <c r="F47" s="579">
        <v>1650</v>
      </c>
      <c r="G47" s="580"/>
      <c r="H47" s="589"/>
      <c r="I47" s="607">
        <v>2450</v>
      </c>
      <c r="J47" s="608">
        <v>2600</v>
      </c>
      <c r="K47" s="602"/>
      <c r="L47" s="598"/>
      <c r="M47" s="602"/>
      <c r="N47" s="598"/>
      <c r="O47" s="603"/>
      <c r="P47" s="599"/>
      <c r="Q47" s="603"/>
      <c r="R47" s="599"/>
    </row>
    <row r="48" spans="1:18" ht="14.25">
      <c r="A48" s="574" t="s">
        <v>188</v>
      </c>
      <c r="B48" s="574"/>
      <c r="C48" s="574"/>
      <c r="D48" s="574"/>
      <c r="E48" s="574"/>
      <c r="F48" s="574"/>
      <c r="G48" s="574"/>
      <c r="H48" s="574"/>
      <c r="I48" s="574"/>
      <c r="J48" s="574"/>
      <c r="K48" s="574"/>
      <c r="L48" s="574"/>
      <c r="M48" s="574"/>
      <c r="N48" s="574"/>
      <c r="O48" s="574"/>
      <c r="P48" s="574"/>
      <c r="Q48" s="574"/>
      <c r="R48" s="574"/>
    </row>
  </sheetData>
  <sheetProtection/>
  <mergeCells count="25">
    <mergeCell ref="A1:R1"/>
    <mergeCell ref="G2:J2"/>
    <mergeCell ref="K2:N2"/>
    <mergeCell ref="O2:R2"/>
    <mergeCell ref="A28:R28"/>
    <mergeCell ref="A29:R29"/>
    <mergeCell ref="K30:N30"/>
    <mergeCell ref="O30:R30"/>
    <mergeCell ref="A48:R48"/>
    <mergeCell ref="G3:G27"/>
    <mergeCell ref="H3:H27"/>
    <mergeCell ref="I3:I27"/>
    <mergeCell ref="J3:J27"/>
    <mergeCell ref="K3:K27"/>
    <mergeCell ref="K31:K47"/>
    <mergeCell ref="L3:L27"/>
    <mergeCell ref="M3:M27"/>
    <mergeCell ref="M31:M47"/>
    <mergeCell ref="N3:N27"/>
    <mergeCell ref="O3:O27"/>
    <mergeCell ref="O31:O47"/>
    <mergeCell ref="P3:P27"/>
    <mergeCell ref="Q3:Q27"/>
    <mergeCell ref="Q31:Q47"/>
    <mergeCell ref="R3:R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189</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190</v>
      </c>
      <c r="B8" s="509"/>
      <c r="C8" s="510" t="s">
        <v>191</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192</v>
      </c>
      <c r="B13" s="509"/>
      <c r="C13" s="510" t="s">
        <v>193</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194</v>
      </c>
      <c r="B18" s="516"/>
      <c r="C18" s="516" t="s">
        <v>195</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196</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197</v>
      </c>
      <c r="B25" s="523"/>
      <c r="C25" s="516" t="s">
        <v>198</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192</v>
      </c>
      <c r="B29" s="532"/>
      <c r="C29" s="533" t="s">
        <v>199</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200</v>
      </c>
      <c r="B34" s="540"/>
      <c r="C34" s="533" t="s">
        <v>201</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202</v>
      </c>
      <c r="B1" s="475" t="s">
        <v>203</v>
      </c>
      <c r="C1" s="475" t="s">
        <v>204</v>
      </c>
      <c r="D1" s="476" t="s">
        <v>205</v>
      </c>
      <c r="E1" s="476" t="s">
        <v>206</v>
      </c>
      <c r="F1" s="476" t="s">
        <v>207</v>
      </c>
      <c r="G1" s="477" t="s">
        <v>208</v>
      </c>
      <c r="H1" s="475" t="s">
        <v>209</v>
      </c>
    </row>
    <row r="2" spans="1:8" ht="14.25">
      <c r="A2" s="478" t="s">
        <v>210</v>
      </c>
      <c r="B2" s="478"/>
      <c r="C2" s="478"/>
      <c r="D2" s="478" t="s">
        <v>211</v>
      </c>
      <c r="E2" s="479"/>
      <c r="F2" s="478" t="s">
        <v>212</v>
      </c>
      <c r="G2" s="479" t="s">
        <v>212</v>
      </c>
      <c r="H2" s="480"/>
    </row>
    <row r="3" spans="1:8" ht="14.25">
      <c r="A3" s="481" t="s">
        <v>213</v>
      </c>
      <c r="B3" s="478" t="s">
        <v>214</v>
      </c>
      <c r="C3" s="482" t="s">
        <v>215</v>
      </c>
      <c r="D3" s="478">
        <v>385</v>
      </c>
      <c r="E3" s="478">
        <v>308</v>
      </c>
      <c r="F3" s="478">
        <v>275</v>
      </c>
      <c r="G3" s="483">
        <v>275</v>
      </c>
      <c r="H3" s="481" t="s">
        <v>216</v>
      </c>
    </row>
    <row r="4" spans="1:8" ht="14.25">
      <c r="A4" s="481"/>
      <c r="B4" s="478" t="s">
        <v>214</v>
      </c>
      <c r="C4" s="482" t="s">
        <v>217</v>
      </c>
      <c r="D4" s="478">
        <v>193</v>
      </c>
      <c r="E4" s="478">
        <v>155</v>
      </c>
      <c r="F4" s="478">
        <v>140</v>
      </c>
      <c r="G4" s="483">
        <v>140</v>
      </c>
      <c r="H4" s="484"/>
    </row>
    <row r="5" spans="1:8" ht="14.25">
      <c r="A5" s="481"/>
      <c r="B5" s="485" t="s">
        <v>218</v>
      </c>
      <c r="C5" s="485" t="s">
        <v>219</v>
      </c>
      <c r="D5" s="485">
        <v>140</v>
      </c>
      <c r="E5" s="486"/>
      <c r="F5" s="487">
        <v>112</v>
      </c>
      <c r="G5" s="488">
        <v>101</v>
      </c>
      <c r="H5" s="478" t="s">
        <v>220</v>
      </c>
    </row>
    <row r="6" spans="1:8" ht="14.25">
      <c r="A6" s="478" t="s">
        <v>221</v>
      </c>
      <c r="B6" s="489" t="s">
        <v>222</v>
      </c>
      <c r="C6" s="490" t="s">
        <v>223</v>
      </c>
      <c r="D6" s="490">
        <v>95</v>
      </c>
      <c r="E6" s="490"/>
      <c r="F6" s="490">
        <v>68</v>
      </c>
      <c r="G6" s="483">
        <v>68</v>
      </c>
      <c r="H6" s="478" t="s">
        <v>224</v>
      </c>
    </row>
    <row r="7" spans="1:8" ht="14.25">
      <c r="A7" s="478"/>
      <c r="B7" s="491"/>
      <c r="C7" s="478" t="s">
        <v>215</v>
      </c>
      <c r="D7" s="478">
        <v>185</v>
      </c>
      <c r="E7" s="478"/>
      <c r="F7" s="478">
        <v>108</v>
      </c>
      <c r="G7" s="483">
        <v>108</v>
      </c>
      <c r="H7" s="478"/>
    </row>
    <row r="8" spans="1:8" ht="14.25">
      <c r="A8" s="478"/>
      <c r="B8" s="492" t="s">
        <v>225</v>
      </c>
      <c r="C8" s="478" t="s">
        <v>223</v>
      </c>
      <c r="D8" s="478">
        <v>175</v>
      </c>
      <c r="E8" s="478"/>
      <c r="F8" s="478">
        <v>123</v>
      </c>
      <c r="G8" s="483">
        <v>123</v>
      </c>
      <c r="H8" s="478"/>
    </row>
    <row r="9" spans="1:8" ht="14.25">
      <c r="A9" s="478"/>
      <c r="B9" s="491"/>
      <c r="C9" s="478" t="s">
        <v>215</v>
      </c>
      <c r="D9" s="478">
        <v>255</v>
      </c>
      <c r="E9" s="478"/>
      <c r="F9" s="478">
        <v>165</v>
      </c>
      <c r="G9" s="483">
        <v>165</v>
      </c>
      <c r="H9" s="478"/>
    </row>
    <row r="10" spans="1:8" ht="14.25">
      <c r="A10" s="493" t="s">
        <v>226</v>
      </c>
      <c r="B10" s="494" t="s">
        <v>227</v>
      </c>
      <c r="C10" s="495" t="s">
        <v>228</v>
      </c>
      <c r="D10" s="496">
        <v>168</v>
      </c>
      <c r="E10" s="496">
        <v>105</v>
      </c>
      <c r="F10" s="480"/>
      <c r="G10" s="497">
        <v>94</v>
      </c>
      <c r="H10" s="493" t="s">
        <v>229</v>
      </c>
    </row>
    <row r="11" spans="1:8" ht="14.25">
      <c r="A11" s="493"/>
      <c r="B11" s="494"/>
      <c r="C11" s="495" t="s">
        <v>230</v>
      </c>
      <c r="D11" s="496">
        <v>118</v>
      </c>
      <c r="E11" s="496">
        <v>75</v>
      </c>
      <c r="F11" s="480"/>
      <c r="G11" s="497">
        <v>68</v>
      </c>
      <c r="H11" s="493" t="s">
        <v>229</v>
      </c>
    </row>
    <row r="12" spans="1:8" ht="14.25">
      <c r="A12" s="493"/>
      <c r="B12" s="494"/>
      <c r="C12" s="495" t="s">
        <v>231</v>
      </c>
      <c r="D12" s="496">
        <v>118</v>
      </c>
      <c r="E12" s="496">
        <v>75</v>
      </c>
      <c r="F12" s="480"/>
      <c r="G12" s="497">
        <v>68</v>
      </c>
      <c r="H12" s="493" t="s">
        <v>229</v>
      </c>
    </row>
    <row r="13" spans="1:8" ht="22.5">
      <c r="A13" s="493"/>
      <c r="B13" s="494" t="s">
        <v>232</v>
      </c>
      <c r="C13" s="495" t="s">
        <v>233</v>
      </c>
      <c r="D13" s="496" t="s">
        <v>234</v>
      </c>
      <c r="E13" s="496">
        <v>75</v>
      </c>
      <c r="F13" s="480"/>
      <c r="G13" s="497">
        <v>68</v>
      </c>
      <c r="H13" s="493" t="s">
        <v>229</v>
      </c>
    </row>
    <row r="14" spans="1:8" ht="14.25">
      <c r="A14" s="493"/>
      <c r="B14" s="494" t="s">
        <v>235</v>
      </c>
      <c r="C14" s="495" t="s">
        <v>236</v>
      </c>
      <c r="D14" s="496">
        <v>310</v>
      </c>
      <c r="E14" s="496">
        <v>260</v>
      </c>
      <c r="F14" s="480"/>
      <c r="G14" s="497">
        <v>232</v>
      </c>
      <c r="H14" s="493" t="s">
        <v>237</v>
      </c>
    </row>
    <row r="15" spans="1:8" ht="14.25">
      <c r="A15" s="493"/>
      <c r="B15" s="494"/>
      <c r="C15" s="495" t="s">
        <v>238</v>
      </c>
      <c r="D15" s="496">
        <v>90</v>
      </c>
      <c r="E15" s="496">
        <v>60</v>
      </c>
      <c r="F15" s="480"/>
      <c r="G15" s="497">
        <v>54</v>
      </c>
      <c r="H15" s="493"/>
    </row>
    <row r="16" spans="1:8" ht="14.25">
      <c r="A16" s="493"/>
      <c r="B16" s="496" t="s">
        <v>239</v>
      </c>
      <c r="C16" s="496" t="s">
        <v>240</v>
      </c>
      <c r="D16" s="496">
        <v>168</v>
      </c>
      <c r="E16" s="496">
        <v>75</v>
      </c>
      <c r="F16" s="480"/>
      <c r="G16" s="497">
        <v>68</v>
      </c>
      <c r="H16" s="498" t="s">
        <v>241</v>
      </c>
    </row>
    <row r="17" spans="1:8" ht="14.25">
      <c r="A17" s="493"/>
      <c r="B17" s="499" t="s">
        <v>242</v>
      </c>
      <c r="C17" s="495" t="s">
        <v>230</v>
      </c>
      <c r="D17" s="499">
        <v>168</v>
      </c>
      <c r="E17" s="493">
        <v>105</v>
      </c>
      <c r="F17" s="480"/>
      <c r="G17" s="500">
        <v>190</v>
      </c>
      <c r="H17" s="493" t="s">
        <v>243</v>
      </c>
    </row>
    <row r="18" spans="1:8" ht="14.25">
      <c r="A18" s="493"/>
      <c r="B18" s="499"/>
      <c r="C18" s="499" t="s">
        <v>244</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245</v>
      </c>
      <c r="C2" s="33" t="s">
        <v>246</v>
      </c>
      <c r="D2" s="34" t="s">
        <v>247</v>
      </c>
      <c r="E2" s="35" t="s">
        <v>248</v>
      </c>
      <c r="F2" s="35" t="s">
        <v>249</v>
      </c>
      <c r="G2" s="36" t="s">
        <v>250</v>
      </c>
      <c r="H2" s="36" t="s">
        <v>251</v>
      </c>
      <c r="I2" s="138" t="s">
        <v>252</v>
      </c>
      <c r="J2" s="139"/>
      <c r="K2" s="139"/>
      <c r="L2" s="139"/>
      <c r="M2" s="139"/>
      <c r="N2" s="139"/>
      <c r="O2" s="139"/>
      <c r="P2" s="139"/>
      <c r="Q2" s="185"/>
      <c r="R2" s="185"/>
      <c r="S2" s="185"/>
      <c r="T2" s="186"/>
    </row>
    <row r="3" spans="2:8" s="28" customFormat="1" ht="19.5" customHeight="1">
      <c r="B3" s="37" t="s">
        <v>253</v>
      </c>
      <c r="C3" s="38"/>
      <c r="D3" s="38"/>
      <c r="E3" s="39"/>
      <c r="F3" s="39"/>
      <c r="G3" s="40"/>
      <c r="H3" s="41"/>
    </row>
    <row r="4" spans="2:8" s="29" customFormat="1" ht="19.5" customHeight="1">
      <c r="B4" s="42" t="s">
        <v>254</v>
      </c>
      <c r="C4" s="43">
        <v>450</v>
      </c>
      <c r="D4" s="44">
        <v>320</v>
      </c>
      <c r="E4" s="45"/>
      <c r="F4" s="45">
        <f aca="true" t="shared" si="0" ref="F4:F9">D4*E4</f>
        <v>0</v>
      </c>
      <c r="G4" s="46" t="s">
        <v>255</v>
      </c>
      <c r="H4" s="47" t="s">
        <v>256</v>
      </c>
    </row>
    <row r="5" spans="2:8" s="29" customFormat="1" ht="19.5" customHeight="1">
      <c r="B5" s="48" t="s">
        <v>257</v>
      </c>
      <c r="C5" s="49">
        <v>320</v>
      </c>
      <c r="D5" s="50">
        <v>250</v>
      </c>
      <c r="E5" s="45"/>
      <c r="F5" s="45">
        <f t="shared" si="0"/>
        <v>0</v>
      </c>
      <c r="G5" s="51"/>
      <c r="H5" s="52"/>
    </row>
    <row r="6" spans="2:8" s="29" customFormat="1" ht="19.5" customHeight="1">
      <c r="B6" s="48" t="s">
        <v>258</v>
      </c>
      <c r="C6" s="49">
        <v>100</v>
      </c>
      <c r="D6" s="50">
        <v>90</v>
      </c>
      <c r="E6" s="45"/>
      <c r="F6" s="45">
        <f t="shared" si="0"/>
        <v>0</v>
      </c>
      <c r="G6" s="51"/>
      <c r="H6" s="52"/>
    </row>
    <row r="7" spans="2:8" s="29" customFormat="1" ht="19.5" customHeight="1">
      <c r="B7" s="48" t="s">
        <v>259</v>
      </c>
      <c r="C7" s="49">
        <v>585</v>
      </c>
      <c r="D7" s="50">
        <v>420</v>
      </c>
      <c r="E7" s="45"/>
      <c r="F7" s="45">
        <f t="shared" si="0"/>
        <v>0</v>
      </c>
      <c r="G7" s="51"/>
      <c r="H7" s="52"/>
    </row>
    <row r="8" spans="2:8" s="29" customFormat="1" ht="19.5" customHeight="1">
      <c r="B8" s="48" t="s">
        <v>260</v>
      </c>
      <c r="C8" s="49">
        <v>415</v>
      </c>
      <c r="D8" s="50">
        <v>300</v>
      </c>
      <c r="E8" s="45"/>
      <c r="F8" s="45">
        <f t="shared" si="0"/>
        <v>0</v>
      </c>
      <c r="G8" s="51"/>
      <c r="H8" s="52"/>
    </row>
    <row r="9" spans="2:8" s="29" customFormat="1" ht="19.5" customHeight="1">
      <c r="B9" s="48" t="s">
        <v>261</v>
      </c>
      <c r="C9" s="49">
        <v>170</v>
      </c>
      <c r="D9" s="50">
        <v>150</v>
      </c>
      <c r="E9" s="45"/>
      <c r="F9" s="45">
        <f t="shared" si="0"/>
        <v>0</v>
      </c>
      <c r="G9" s="53"/>
      <c r="H9" s="54"/>
    </row>
    <row r="10" spans="2:16" s="28" customFormat="1" ht="19.5" customHeight="1">
      <c r="B10" s="55" t="s">
        <v>262</v>
      </c>
      <c r="C10" s="56"/>
      <c r="D10" s="56"/>
      <c r="E10" s="57"/>
      <c r="F10" s="57"/>
      <c r="G10" s="58"/>
      <c r="H10" s="59"/>
      <c r="I10" s="140" t="s">
        <v>263</v>
      </c>
      <c r="J10" s="141"/>
      <c r="K10" s="141"/>
      <c r="L10" s="141"/>
      <c r="M10" s="142" t="s">
        <v>264</v>
      </c>
      <c r="N10" s="143"/>
      <c r="O10" s="143"/>
      <c r="P10" s="143"/>
    </row>
    <row r="11" spans="2:16" s="29" customFormat="1" ht="19.5" customHeight="1">
      <c r="B11" s="60" t="s">
        <v>265</v>
      </c>
      <c r="C11" s="61">
        <v>70</v>
      </c>
      <c r="D11" s="61">
        <v>55</v>
      </c>
      <c r="E11" s="62"/>
      <c r="F11" s="62">
        <f aca="true" t="shared" si="1" ref="F11:F36">D11*E11</f>
        <v>0</v>
      </c>
      <c r="G11" s="63" t="s">
        <v>266</v>
      </c>
      <c r="H11" s="64" t="s">
        <v>267</v>
      </c>
      <c r="I11" s="144" t="s">
        <v>268</v>
      </c>
      <c r="J11" s="145"/>
      <c r="K11" s="145"/>
      <c r="L11" s="145"/>
      <c r="M11" s="146" t="s">
        <v>269</v>
      </c>
      <c r="N11" s="147"/>
      <c r="O11" s="147"/>
      <c r="P11" s="147"/>
    </row>
    <row r="12" spans="2:16" ht="19.5" customHeight="1">
      <c r="B12" s="42" t="s">
        <v>270</v>
      </c>
      <c r="C12" s="43">
        <v>100</v>
      </c>
      <c r="D12" s="43">
        <v>80</v>
      </c>
      <c r="E12" s="45"/>
      <c r="F12" s="45">
        <f t="shared" si="1"/>
        <v>0</v>
      </c>
      <c r="G12" s="47" t="s">
        <v>271</v>
      </c>
      <c r="H12" s="64"/>
      <c r="I12" s="145"/>
      <c r="J12" s="145"/>
      <c r="K12" s="145"/>
      <c r="L12" s="145"/>
      <c r="M12" s="147"/>
      <c r="N12" s="147"/>
      <c r="O12" s="147"/>
      <c r="P12" s="147"/>
    </row>
    <row r="13" spans="2:16" ht="19.5" customHeight="1">
      <c r="B13" s="48" t="s">
        <v>272</v>
      </c>
      <c r="C13" s="49">
        <v>100</v>
      </c>
      <c r="D13" s="49">
        <v>85</v>
      </c>
      <c r="E13" s="45"/>
      <c r="F13" s="45">
        <f t="shared" si="1"/>
        <v>0</v>
      </c>
      <c r="G13" s="52"/>
      <c r="H13" s="64"/>
      <c r="I13" s="145"/>
      <c r="J13" s="145"/>
      <c r="K13" s="145"/>
      <c r="L13" s="145"/>
      <c r="M13" s="147"/>
      <c r="N13" s="147"/>
      <c r="O13" s="147"/>
      <c r="P13" s="147"/>
    </row>
    <row r="14" spans="2:16" ht="19.5" customHeight="1">
      <c r="B14" s="65" t="s">
        <v>273</v>
      </c>
      <c r="C14" s="66">
        <v>240</v>
      </c>
      <c r="D14" s="66">
        <v>170</v>
      </c>
      <c r="E14" s="67"/>
      <c r="F14" s="67">
        <f t="shared" si="1"/>
        <v>0</v>
      </c>
      <c r="G14" s="68"/>
      <c r="H14" s="64"/>
      <c r="I14" s="145"/>
      <c r="J14" s="145"/>
      <c r="K14" s="145"/>
      <c r="L14" s="145"/>
      <c r="M14" s="147"/>
      <c r="N14" s="147"/>
      <c r="O14" s="147"/>
      <c r="P14" s="147"/>
    </row>
    <row r="15" spans="2:20" ht="19.5" customHeight="1">
      <c r="B15" s="69" t="s">
        <v>274</v>
      </c>
      <c r="C15" s="43">
        <v>190</v>
      </c>
      <c r="D15" s="43">
        <v>145</v>
      </c>
      <c r="E15" s="45"/>
      <c r="F15" s="45">
        <f t="shared" si="1"/>
        <v>0</v>
      </c>
      <c r="G15" s="70" t="s">
        <v>275</v>
      </c>
      <c r="H15" s="71" t="s">
        <v>276</v>
      </c>
      <c r="I15" s="148" t="s">
        <v>277</v>
      </c>
      <c r="J15" s="149" t="s">
        <v>278</v>
      </c>
      <c r="K15" s="149" t="s">
        <v>279</v>
      </c>
      <c r="L15" s="150" t="s">
        <v>280</v>
      </c>
      <c r="M15" s="149" t="s">
        <v>281</v>
      </c>
      <c r="N15" s="149" t="s">
        <v>282</v>
      </c>
      <c r="O15" s="150" t="s">
        <v>283</v>
      </c>
      <c r="P15" s="149" t="s">
        <v>284</v>
      </c>
      <c r="Q15" s="155" t="s">
        <v>285</v>
      </c>
      <c r="R15" s="158" t="s">
        <v>286</v>
      </c>
      <c r="S15" s="159"/>
      <c r="T15" s="159"/>
    </row>
    <row r="16" spans="2:20" ht="19.5" customHeight="1">
      <c r="B16" s="72" t="s">
        <v>287</v>
      </c>
      <c r="C16" s="49">
        <v>258</v>
      </c>
      <c r="D16" s="49">
        <v>180</v>
      </c>
      <c r="E16" s="45"/>
      <c r="F16" s="45">
        <f t="shared" si="1"/>
        <v>0</v>
      </c>
      <c r="G16" s="73"/>
      <c r="H16" s="74"/>
      <c r="I16" s="151" t="s">
        <v>288</v>
      </c>
      <c r="J16" s="152" t="s">
        <v>289</v>
      </c>
      <c r="K16" s="152" t="s">
        <v>290</v>
      </c>
      <c r="L16" s="153" t="s">
        <v>291</v>
      </c>
      <c r="M16" s="152" t="s">
        <v>282</v>
      </c>
      <c r="N16" s="152" t="s">
        <v>286</v>
      </c>
      <c r="O16" s="153" t="s">
        <v>292</v>
      </c>
      <c r="P16" s="152" t="s">
        <v>293</v>
      </c>
      <c r="Q16" s="161"/>
      <c r="R16" s="161"/>
      <c r="S16" s="159"/>
      <c r="T16" s="159"/>
    </row>
    <row r="17" spans="2:23" ht="19.5" customHeight="1">
      <c r="B17" s="72" t="s">
        <v>294</v>
      </c>
      <c r="C17" s="49">
        <v>268</v>
      </c>
      <c r="D17" s="49">
        <v>190</v>
      </c>
      <c r="E17" s="45"/>
      <c r="F17" s="45">
        <f t="shared" si="1"/>
        <v>0</v>
      </c>
      <c r="G17" s="73"/>
      <c r="H17" s="74"/>
      <c r="I17" s="151" t="s">
        <v>295</v>
      </c>
      <c r="J17" s="152" t="s">
        <v>296</v>
      </c>
      <c r="K17" s="152" t="s">
        <v>284</v>
      </c>
      <c r="L17" s="153" t="s">
        <v>297</v>
      </c>
      <c r="M17" s="152" t="s">
        <v>298</v>
      </c>
      <c r="N17" s="152" t="s">
        <v>279</v>
      </c>
      <c r="O17" s="153" t="s">
        <v>299</v>
      </c>
      <c r="P17" s="152" t="s">
        <v>300</v>
      </c>
      <c r="Q17" s="152" t="s">
        <v>301</v>
      </c>
      <c r="R17" s="153" t="s">
        <v>302</v>
      </c>
      <c r="S17" s="152" t="s">
        <v>280</v>
      </c>
      <c r="T17" s="152" t="s">
        <v>290</v>
      </c>
      <c r="U17" s="187"/>
      <c r="V17" s="187"/>
      <c r="W17" s="187"/>
    </row>
    <row r="18" spans="2:23" ht="19.5" customHeight="1">
      <c r="B18" s="72" t="s">
        <v>303</v>
      </c>
      <c r="C18" s="49">
        <v>215</v>
      </c>
      <c r="D18" s="49">
        <v>160</v>
      </c>
      <c r="E18" s="45"/>
      <c r="F18" s="45">
        <f t="shared" si="1"/>
        <v>0</v>
      </c>
      <c r="G18" s="73"/>
      <c r="H18" s="74"/>
      <c r="I18" s="154" t="s">
        <v>279</v>
      </c>
      <c r="J18" s="155" t="s">
        <v>291</v>
      </c>
      <c r="K18" s="155" t="s">
        <v>289</v>
      </c>
      <c r="L18" s="156" t="s">
        <v>304</v>
      </c>
      <c r="M18" s="155" t="s">
        <v>305</v>
      </c>
      <c r="N18" s="157" t="s">
        <v>306</v>
      </c>
      <c r="O18" s="158" t="s">
        <v>307</v>
      </c>
      <c r="P18" s="159"/>
      <c r="Q18" s="159"/>
      <c r="R18" s="159"/>
      <c r="S18" s="159"/>
      <c r="T18" s="159"/>
      <c r="U18" s="187"/>
      <c r="V18" s="187"/>
      <c r="W18" s="187"/>
    </row>
    <row r="19" spans="2:23" ht="18" customHeight="1">
      <c r="B19" s="72" t="s">
        <v>308</v>
      </c>
      <c r="C19" s="49">
        <v>298</v>
      </c>
      <c r="D19" s="49">
        <v>200</v>
      </c>
      <c r="E19" s="45"/>
      <c r="F19" s="45">
        <f t="shared" si="1"/>
        <v>0</v>
      </c>
      <c r="G19" s="73"/>
      <c r="H19" s="74"/>
      <c r="I19" s="154" t="s">
        <v>288</v>
      </c>
      <c r="J19" s="155" t="s">
        <v>309</v>
      </c>
      <c r="K19" s="155" t="s">
        <v>310</v>
      </c>
      <c r="L19" s="158" t="s">
        <v>311</v>
      </c>
      <c r="M19" s="155" t="s">
        <v>312</v>
      </c>
      <c r="N19" s="155" t="s">
        <v>313</v>
      </c>
      <c r="O19" s="158" t="s">
        <v>314</v>
      </c>
      <c r="P19" s="155" t="s">
        <v>286</v>
      </c>
      <c r="Q19" s="159"/>
      <c r="R19" s="159"/>
      <c r="S19" s="159"/>
      <c r="T19" s="159"/>
      <c r="U19" s="187"/>
      <c r="V19" s="187"/>
      <c r="W19" s="187"/>
    </row>
    <row r="20" spans="2:23" ht="19.5" customHeight="1">
      <c r="B20" s="72" t="s">
        <v>315</v>
      </c>
      <c r="C20" s="49">
        <v>348</v>
      </c>
      <c r="D20" s="49">
        <v>250</v>
      </c>
      <c r="E20" s="45"/>
      <c r="F20" s="45">
        <f t="shared" si="1"/>
        <v>0</v>
      </c>
      <c r="G20" s="73"/>
      <c r="H20" s="74"/>
      <c r="I20" s="151" t="s">
        <v>288</v>
      </c>
      <c r="J20" s="152" t="s">
        <v>316</v>
      </c>
      <c r="K20" s="152" t="s">
        <v>317</v>
      </c>
      <c r="L20" s="153" t="s">
        <v>318</v>
      </c>
      <c r="M20" s="152" t="s">
        <v>319</v>
      </c>
      <c r="N20" s="152" t="s">
        <v>320</v>
      </c>
      <c r="O20" s="158" t="s">
        <v>321</v>
      </c>
      <c r="P20" s="158"/>
      <c r="Q20" s="158"/>
      <c r="R20" s="159"/>
      <c r="S20" s="159"/>
      <c r="T20" s="159"/>
      <c r="U20" s="187"/>
      <c r="V20" s="187"/>
      <c r="W20" s="187"/>
    </row>
    <row r="21" spans="2:23" ht="19.5" customHeight="1">
      <c r="B21" s="72" t="s">
        <v>322</v>
      </c>
      <c r="C21" s="49">
        <v>180</v>
      </c>
      <c r="D21" s="49">
        <v>130</v>
      </c>
      <c r="E21" s="45"/>
      <c r="F21" s="45">
        <f t="shared" si="1"/>
        <v>0</v>
      </c>
      <c r="G21" s="73"/>
      <c r="H21" s="74"/>
      <c r="I21" s="151" t="s">
        <v>295</v>
      </c>
      <c r="J21" s="152" t="s">
        <v>296</v>
      </c>
      <c r="K21" s="152" t="s">
        <v>284</v>
      </c>
      <c r="L21" s="153" t="s">
        <v>323</v>
      </c>
      <c r="M21" s="152" t="s">
        <v>298</v>
      </c>
      <c r="N21" s="152" t="s">
        <v>297</v>
      </c>
      <c r="O21" s="153" t="s">
        <v>280</v>
      </c>
      <c r="P21" s="152" t="s">
        <v>324</v>
      </c>
      <c r="Q21" s="152" t="s">
        <v>325</v>
      </c>
      <c r="R21" s="159"/>
      <c r="S21" s="159"/>
      <c r="T21" s="159"/>
      <c r="U21" s="187"/>
      <c r="V21" s="187"/>
      <c r="W21" s="187"/>
    </row>
    <row r="22" spans="2:23" ht="19.5" customHeight="1">
      <c r="B22" s="75" t="s">
        <v>326</v>
      </c>
      <c r="C22" s="66">
        <v>205</v>
      </c>
      <c r="D22" s="66">
        <v>150</v>
      </c>
      <c r="E22" s="67"/>
      <c r="F22" s="67">
        <f t="shared" si="1"/>
        <v>0</v>
      </c>
      <c r="G22" s="76"/>
      <c r="H22" s="74"/>
      <c r="I22" s="154" t="s">
        <v>327</v>
      </c>
      <c r="J22" s="155" t="s">
        <v>328</v>
      </c>
      <c r="K22" s="155" t="s">
        <v>329</v>
      </c>
      <c r="L22" s="158" t="s">
        <v>330</v>
      </c>
      <c r="M22" s="155" t="s">
        <v>331</v>
      </c>
      <c r="N22" s="155" t="s">
        <v>332</v>
      </c>
      <c r="O22" s="158" t="s">
        <v>286</v>
      </c>
      <c r="P22" s="159"/>
      <c r="Q22" s="159"/>
      <c r="R22" s="159"/>
      <c r="S22" s="159"/>
      <c r="T22" s="159"/>
      <c r="U22" s="187"/>
      <c r="V22" s="187"/>
      <c r="W22" s="187"/>
    </row>
    <row r="23" spans="2:23" ht="19.5" customHeight="1">
      <c r="B23" s="77" t="s">
        <v>333</v>
      </c>
      <c r="C23" s="78">
        <v>205</v>
      </c>
      <c r="D23" s="78">
        <v>150</v>
      </c>
      <c r="E23" s="79"/>
      <c r="F23" s="79">
        <f t="shared" si="1"/>
        <v>0</v>
      </c>
      <c r="G23" s="80" t="s">
        <v>334</v>
      </c>
      <c r="H23" s="74"/>
      <c r="I23" s="160" t="s">
        <v>335</v>
      </c>
      <c r="J23" s="152" t="s">
        <v>325</v>
      </c>
      <c r="K23" s="161" t="s">
        <v>336</v>
      </c>
      <c r="L23" s="159"/>
      <c r="M23" s="161" t="s">
        <v>337</v>
      </c>
      <c r="N23" s="159"/>
      <c r="O23" s="155" t="s">
        <v>338</v>
      </c>
      <c r="P23" s="155"/>
      <c r="Q23" s="159"/>
      <c r="R23" s="159"/>
      <c r="S23" s="159"/>
      <c r="T23" s="159"/>
      <c r="U23" s="187"/>
      <c r="V23" s="187"/>
      <c r="W23" s="187"/>
    </row>
    <row r="24" spans="2:23" ht="19.5" customHeight="1">
      <c r="B24" s="81" t="s">
        <v>339</v>
      </c>
      <c r="C24" s="61"/>
      <c r="D24" s="61">
        <v>140</v>
      </c>
      <c r="E24" s="62"/>
      <c r="F24" s="62">
        <f t="shared" si="1"/>
        <v>0</v>
      </c>
      <c r="G24" s="82" t="s">
        <v>340</v>
      </c>
      <c r="H24" s="83"/>
      <c r="R24" s="187"/>
      <c r="S24" s="187"/>
      <c r="T24" s="187"/>
      <c r="U24" s="187"/>
      <c r="V24" s="187"/>
      <c r="W24" s="187"/>
    </row>
    <row r="25" spans="2:8" ht="19.5" customHeight="1">
      <c r="B25" s="55" t="s">
        <v>341</v>
      </c>
      <c r="C25" s="56"/>
      <c r="D25" s="56"/>
      <c r="E25" s="57"/>
      <c r="F25" s="57"/>
      <c r="G25" s="58"/>
      <c r="H25" s="84"/>
    </row>
    <row r="26" spans="2:11" ht="19.5" customHeight="1">
      <c r="B26" s="85" t="s">
        <v>342</v>
      </c>
      <c r="C26" s="86">
        <v>18</v>
      </c>
      <c r="D26" s="87">
        <v>10</v>
      </c>
      <c r="E26" s="88"/>
      <c r="F26" s="88">
        <f t="shared" si="1"/>
        <v>0</v>
      </c>
      <c r="G26" s="89" t="s">
        <v>343</v>
      </c>
      <c r="H26" s="90" t="s">
        <v>256</v>
      </c>
      <c r="K26" s="114"/>
    </row>
    <row r="27" spans="2:11" ht="19.5" customHeight="1">
      <c r="B27" s="48" t="s">
        <v>344</v>
      </c>
      <c r="C27" s="49">
        <v>5</v>
      </c>
      <c r="D27" s="50">
        <v>3</v>
      </c>
      <c r="E27" s="45"/>
      <c r="F27" s="45">
        <f t="shared" si="1"/>
        <v>0</v>
      </c>
      <c r="G27" s="51"/>
      <c r="H27" s="52"/>
      <c r="K27" s="162"/>
    </row>
    <row r="28" spans="2:11" ht="19.5" customHeight="1">
      <c r="B28" s="48" t="s">
        <v>345</v>
      </c>
      <c r="C28" s="49">
        <v>38</v>
      </c>
      <c r="D28" s="50">
        <v>20</v>
      </c>
      <c r="E28" s="45"/>
      <c r="F28" s="45">
        <f t="shared" si="1"/>
        <v>0</v>
      </c>
      <c r="G28" s="51"/>
      <c r="H28" s="52"/>
      <c r="K28" s="162"/>
    </row>
    <row r="29" spans="2:11" ht="19.5" customHeight="1">
      <c r="B29" s="48" t="s">
        <v>346</v>
      </c>
      <c r="C29" s="49">
        <v>5</v>
      </c>
      <c r="D29" s="50">
        <v>2</v>
      </c>
      <c r="E29" s="45"/>
      <c r="F29" s="45">
        <f t="shared" si="1"/>
        <v>0</v>
      </c>
      <c r="G29" s="51"/>
      <c r="H29" s="52"/>
      <c r="K29" s="162"/>
    </row>
    <row r="30" spans="2:11" ht="19.5" customHeight="1">
      <c r="B30" s="65" t="s">
        <v>347</v>
      </c>
      <c r="C30" s="66">
        <v>38</v>
      </c>
      <c r="D30" s="91">
        <v>20</v>
      </c>
      <c r="E30" s="67"/>
      <c r="F30" s="67">
        <f t="shared" si="1"/>
        <v>0</v>
      </c>
      <c r="G30" s="92"/>
      <c r="H30" s="68"/>
      <c r="K30" s="162"/>
    </row>
    <row r="31" spans="2:20" ht="19.5" customHeight="1">
      <c r="B31" s="55" t="s">
        <v>213</v>
      </c>
      <c r="C31" s="56"/>
      <c r="D31" s="56"/>
      <c r="E31" s="57"/>
      <c r="F31" s="57"/>
      <c r="G31" s="58"/>
      <c r="H31" s="93"/>
      <c r="R31" s="114"/>
      <c r="S31" s="114"/>
      <c r="T31" s="114"/>
    </row>
    <row r="32" spans="2:8" ht="19.5" customHeight="1">
      <c r="B32" s="85" t="s">
        <v>348</v>
      </c>
      <c r="C32" s="86">
        <v>320</v>
      </c>
      <c r="D32" s="87">
        <v>230</v>
      </c>
      <c r="E32" s="88"/>
      <c r="F32" s="88">
        <f t="shared" si="1"/>
        <v>0</v>
      </c>
      <c r="G32" s="94"/>
      <c r="H32" s="95" t="s">
        <v>256</v>
      </c>
    </row>
    <row r="33" spans="2:16" ht="19.5" customHeight="1">
      <c r="B33" s="96" t="s">
        <v>349</v>
      </c>
      <c r="C33" s="97">
        <v>160</v>
      </c>
      <c r="D33" s="98">
        <v>120</v>
      </c>
      <c r="E33" s="79"/>
      <c r="F33" s="79">
        <f t="shared" si="1"/>
        <v>0</v>
      </c>
      <c r="G33" s="99"/>
      <c r="H33" s="100"/>
      <c r="I33" s="163" t="s">
        <v>350</v>
      </c>
      <c r="J33" s="164"/>
      <c r="K33" s="164"/>
      <c r="L33" s="164"/>
      <c r="M33" s="163"/>
      <c r="N33" s="163"/>
      <c r="O33" s="163"/>
      <c r="P33" s="165"/>
    </row>
    <row r="34" spans="2:16" ht="19.5" customHeight="1">
      <c r="B34" s="85" t="s">
        <v>351</v>
      </c>
      <c r="C34" s="86">
        <v>90</v>
      </c>
      <c r="D34" s="87">
        <v>70</v>
      </c>
      <c r="E34" s="88"/>
      <c r="F34" s="88">
        <f t="shared" si="1"/>
        <v>0</v>
      </c>
      <c r="G34" s="101" t="s">
        <v>352</v>
      </c>
      <c r="H34" s="102" t="s">
        <v>353</v>
      </c>
      <c r="I34" s="166" t="s">
        <v>354</v>
      </c>
      <c r="J34" s="167"/>
      <c r="K34" s="167"/>
      <c r="L34" s="167"/>
      <c r="M34" s="167"/>
      <c r="N34" s="167"/>
      <c r="O34" s="167"/>
      <c r="P34" s="168"/>
    </row>
    <row r="35" spans="2:16" ht="19.5" customHeight="1">
      <c r="B35" s="96" t="s">
        <v>355</v>
      </c>
      <c r="C35" s="97">
        <v>118</v>
      </c>
      <c r="D35" s="98">
        <v>85</v>
      </c>
      <c r="E35" s="79"/>
      <c r="F35" s="79">
        <f t="shared" si="1"/>
        <v>0</v>
      </c>
      <c r="G35" s="103"/>
      <c r="H35" s="104" t="s">
        <v>356</v>
      </c>
      <c r="I35" s="166"/>
      <c r="J35" s="166"/>
      <c r="K35" s="166"/>
      <c r="L35" s="166"/>
      <c r="M35" s="166"/>
      <c r="N35" s="166"/>
      <c r="O35" s="166"/>
      <c r="P35" s="169"/>
    </row>
    <row r="36" spans="2:16" ht="19.5" customHeight="1">
      <c r="B36" s="105" t="s">
        <v>357</v>
      </c>
      <c r="C36" s="106">
        <v>350</v>
      </c>
      <c r="D36" s="107">
        <v>220</v>
      </c>
      <c r="E36" s="88"/>
      <c r="F36" s="88">
        <f t="shared" si="1"/>
        <v>0</v>
      </c>
      <c r="G36" s="89" t="s">
        <v>358</v>
      </c>
      <c r="H36" s="90" t="s">
        <v>256</v>
      </c>
      <c r="I36" s="170" t="s">
        <v>359</v>
      </c>
      <c r="J36" s="170"/>
      <c r="K36" s="170"/>
      <c r="L36" s="170"/>
      <c r="M36" s="170"/>
      <c r="N36" s="170"/>
      <c r="O36" s="170"/>
      <c r="P36" s="171"/>
    </row>
    <row r="37" spans="2:16" ht="19.5" customHeight="1">
      <c r="B37" s="108" t="s">
        <v>357</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360</v>
      </c>
      <c r="C38" s="112">
        <v>80</v>
      </c>
      <c r="D38" s="113">
        <v>50</v>
      </c>
      <c r="E38" s="67"/>
      <c r="F38" s="67">
        <f t="shared" si="2"/>
        <v>0</v>
      </c>
      <c r="G38" s="92"/>
      <c r="H38" s="68"/>
      <c r="I38" s="173"/>
      <c r="J38" s="173"/>
      <c r="K38" s="173"/>
      <c r="L38" s="173"/>
      <c r="M38" s="173"/>
      <c r="N38" s="173"/>
      <c r="O38" s="173"/>
      <c r="P38" s="174"/>
    </row>
    <row r="39" spans="1:16" ht="19.5" customHeight="1">
      <c r="A39" s="114"/>
      <c r="B39" s="55" t="s">
        <v>361</v>
      </c>
      <c r="C39" s="56"/>
      <c r="D39" s="56"/>
      <c r="E39" s="57"/>
      <c r="F39" s="57"/>
      <c r="G39" s="115"/>
      <c r="H39" s="59"/>
      <c r="I39" s="114"/>
      <c r="J39" s="114"/>
      <c r="K39" s="114"/>
      <c r="L39" s="114"/>
      <c r="M39" s="114"/>
      <c r="N39" s="114"/>
      <c r="O39" s="114"/>
      <c r="P39" s="114"/>
    </row>
    <row r="40" spans="2:8" ht="19.5" customHeight="1">
      <c r="B40" s="105" t="s">
        <v>362</v>
      </c>
      <c r="C40" s="86">
        <v>215</v>
      </c>
      <c r="D40" s="87">
        <v>150</v>
      </c>
      <c r="E40" s="88"/>
      <c r="F40" s="116">
        <f t="shared" si="2"/>
        <v>0</v>
      </c>
      <c r="G40" s="117"/>
      <c r="H40" s="117" t="s">
        <v>256</v>
      </c>
    </row>
    <row r="41" spans="2:8" ht="19.5" customHeight="1">
      <c r="B41" s="108" t="s">
        <v>363</v>
      </c>
      <c r="C41" s="118">
        <v>145</v>
      </c>
      <c r="D41" s="50">
        <v>80</v>
      </c>
      <c r="E41" s="45"/>
      <c r="F41" s="119">
        <f t="shared" si="2"/>
        <v>0</v>
      </c>
      <c r="G41" s="117"/>
      <c r="H41" s="117"/>
    </row>
    <row r="42" spans="2:8" ht="19.5" customHeight="1">
      <c r="B42" s="120" t="s">
        <v>364</v>
      </c>
      <c r="C42" s="121"/>
      <c r="D42" s="98">
        <v>80</v>
      </c>
      <c r="E42" s="79"/>
      <c r="F42" s="122">
        <f t="shared" si="2"/>
        <v>0</v>
      </c>
      <c r="G42" s="117"/>
      <c r="H42" s="117"/>
    </row>
    <row r="43" spans="2:8" ht="19.5" customHeight="1">
      <c r="B43" s="105" t="s">
        <v>365</v>
      </c>
      <c r="C43" s="86">
        <v>235</v>
      </c>
      <c r="D43" s="87">
        <v>150</v>
      </c>
      <c r="E43" s="88"/>
      <c r="F43" s="116">
        <f t="shared" si="2"/>
        <v>0</v>
      </c>
      <c r="G43" s="117"/>
      <c r="H43" s="117"/>
    </row>
    <row r="44" spans="2:8" ht="19.5" customHeight="1">
      <c r="B44" s="108" t="s">
        <v>366</v>
      </c>
      <c r="C44" s="118">
        <v>135</v>
      </c>
      <c r="D44" s="50">
        <v>90</v>
      </c>
      <c r="E44" s="45"/>
      <c r="F44" s="119">
        <f t="shared" si="2"/>
        <v>0</v>
      </c>
      <c r="G44" s="117"/>
      <c r="H44" s="117"/>
    </row>
    <row r="45" spans="2:8" ht="19.5" customHeight="1">
      <c r="B45" s="120" t="s">
        <v>367</v>
      </c>
      <c r="C45" s="121"/>
      <c r="D45" s="98">
        <v>90</v>
      </c>
      <c r="E45" s="79"/>
      <c r="F45" s="122">
        <f t="shared" si="2"/>
        <v>0</v>
      </c>
      <c r="G45" s="117"/>
      <c r="H45" s="117"/>
    </row>
    <row r="46" spans="2:8" ht="19.5" customHeight="1">
      <c r="B46" s="105" t="s">
        <v>368</v>
      </c>
      <c r="C46" s="86">
        <v>250</v>
      </c>
      <c r="D46" s="87">
        <v>160</v>
      </c>
      <c r="E46" s="88"/>
      <c r="F46" s="116">
        <f t="shared" si="2"/>
        <v>0</v>
      </c>
      <c r="G46" s="117"/>
      <c r="H46" s="117"/>
    </row>
    <row r="47" spans="2:8" ht="19.5" customHeight="1">
      <c r="B47" s="108" t="s">
        <v>369</v>
      </c>
      <c r="C47" s="118">
        <v>143</v>
      </c>
      <c r="D47" s="50">
        <v>100</v>
      </c>
      <c r="E47" s="45"/>
      <c r="F47" s="119">
        <f t="shared" si="2"/>
        <v>0</v>
      </c>
      <c r="G47" s="117"/>
      <c r="H47" s="117"/>
    </row>
    <row r="48" spans="2:8" ht="19.5" customHeight="1">
      <c r="B48" s="120" t="s">
        <v>370</v>
      </c>
      <c r="C48" s="121"/>
      <c r="D48" s="98">
        <v>100</v>
      </c>
      <c r="E48" s="79"/>
      <c r="F48" s="122">
        <f t="shared" si="2"/>
        <v>0</v>
      </c>
      <c r="G48" s="117"/>
      <c r="H48" s="117"/>
    </row>
    <row r="49" spans="2:8" ht="19.5" customHeight="1">
      <c r="B49" s="105" t="s">
        <v>371</v>
      </c>
      <c r="C49" s="86">
        <v>265</v>
      </c>
      <c r="D49" s="87">
        <v>170</v>
      </c>
      <c r="E49" s="88"/>
      <c r="F49" s="116">
        <f t="shared" si="2"/>
        <v>0</v>
      </c>
      <c r="G49" s="117"/>
      <c r="H49" s="117"/>
    </row>
    <row r="50" spans="2:8" ht="19.5" customHeight="1">
      <c r="B50" s="108" t="s">
        <v>372</v>
      </c>
      <c r="C50" s="118">
        <v>156</v>
      </c>
      <c r="D50" s="50">
        <v>110</v>
      </c>
      <c r="E50" s="45"/>
      <c r="F50" s="119">
        <f t="shared" si="2"/>
        <v>0</v>
      </c>
      <c r="G50" s="117"/>
      <c r="H50" s="117"/>
    </row>
    <row r="51" spans="2:8" ht="19.5" customHeight="1">
      <c r="B51" s="120" t="s">
        <v>373</v>
      </c>
      <c r="C51" s="121"/>
      <c r="D51" s="98">
        <v>110</v>
      </c>
      <c r="E51" s="79"/>
      <c r="F51" s="122">
        <f t="shared" si="2"/>
        <v>0</v>
      </c>
      <c r="G51" s="117"/>
      <c r="H51" s="117"/>
    </row>
    <row r="52" spans="2:23" ht="19.5" customHeight="1">
      <c r="B52" s="105" t="s">
        <v>374</v>
      </c>
      <c r="C52" s="86">
        <v>285</v>
      </c>
      <c r="D52" s="87">
        <v>180</v>
      </c>
      <c r="E52" s="88"/>
      <c r="F52" s="116">
        <f t="shared" si="2"/>
        <v>0</v>
      </c>
      <c r="G52" s="117"/>
      <c r="H52" s="117"/>
      <c r="R52" s="188"/>
      <c r="S52" s="188"/>
      <c r="T52" s="188"/>
      <c r="U52" s="188"/>
      <c r="V52" s="188"/>
      <c r="W52" s="188"/>
    </row>
    <row r="53" spans="2:8" ht="19.5" customHeight="1">
      <c r="B53" s="108" t="s">
        <v>375</v>
      </c>
      <c r="C53" s="118">
        <v>165</v>
      </c>
      <c r="D53" s="50">
        <v>110</v>
      </c>
      <c r="E53" s="45"/>
      <c r="F53" s="119">
        <f t="shared" si="2"/>
        <v>0</v>
      </c>
      <c r="G53" s="117"/>
      <c r="H53" s="117"/>
    </row>
    <row r="54" spans="2:16" ht="19.5" customHeight="1">
      <c r="B54" s="111" t="s">
        <v>376</v>
      </c>
      <c r="C54" s="123"/>
      <c r="D54" s="91">
        <v>110</v>
      </c>
      <c r="E54" s="67"/>
      <c r="F54" s="124">
        <f t="shared" si="2"/>
        <v>0</v>
      </c>
      <c r="G54" s="117"/>
      <c r="H54" s="117"/>
      <c r="I54" s="140" t="s">
        <v>377</v>
      </c>
      <c r="J54" s="175"/>
      <c r="K54" s="175"/>
      <c r="L54" s="175"/>
      <c r="M54" s="140"/>
      <c r="N54" s="140"/>
      <c r="O54" s="140"/>
      <c r="P54" s="176"/>
    </row>
    <row r="55" spans="2:16" ht="18.75" customHeight="1">
      <c r="B55" s="125" t="s">
        <v>378</v>
      </c>
      <c r="C55" s="126">
        <v>238</v>
      </c>
      <c r="D55" s="127">
        <v>140</v>
      </c>
      <c r="E55" s="45"/>
      <c r="F55" s="45">
        <f t="shared" si="2"/>
        <v>0</v>
      </c>
      <c r="G55" s="128"/>
      <c r="H55" s="129" t="s">
        <v>276</v>
      </c>
      <c r="I55" s="177" t="s">
        <v>379</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380</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381</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382</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383</v>
      </c>
      <c r="C63" s="136"/>
      <c r="D63" s="136"/>
      <c r="E63" s="137"/>
      <c r="F63" s="137"/>
      <c r="G63" s="115"/>
      <c r="H63" s="59"/>
      <c r="I63" s="180"/>
      <c r="J63" s="180"/>
      <c r="K63" s="180"/>
    </row>
    <row r="64" spans="2:11" ht="19.5" customHeight="1">
      <c r="B64" s="42" t="s">
        <v>384</v>
      </c>
      <c r="C64" s="43">
        <v>30</v>
      </c>
      <c r="D64" s="44">
        <v>25</v>
      </c>
      <c r="E64" s="45"/>
      <c r="F64" s="45">
        <f t="shared" si="2"/>
        <v>0</v>
      </c>
      <c r="G64" s="46"/>
      <c r="H64" s="47" t="s">
        <v>256</v>
      </c>
      <c r="I64" s="180"/>
      <c r="J64" s="180"/>
      <c r="K64" s="180"/>
    </row>
    <row r="65" spans="2:11" ht="19.5" customHeight="1">
      <c r="B65" s="48" t="s">
        <v>385</v>
      </c>
      <c r="C65" s="118">
        <v>18</v>
      </c>
      <c r="D65" s="131">
        <v>12</v>
      </c>
      <c r="E65" s="45"/>
      <c r="F65" s="45">
        <f t="shared" si="2"/>
        <v>0</v>
      </c>
      <c r="G65" s="51"/>
      <c r="H65" s="52"/>
      <c r="I65" s="180"/>
      <c r="J65" s="180"/>
      <c r="K65" s="180"/>
    </row>
    <row r="66" spans="2:8" ht="19.5" customHeight="1">
      <c r="B66" s="48" t="s">
        <v>386</v>
      </c>
      <c r="C66" s="118"/>
      <c r="D66" s="131">
        <v>12</v>
      </c>
      <c r="E66" s="45"/>
      <c r="F66" s="45">
        <f t="shared" si="2"/>
        <v>0</v>
      </c>
      <c r="G66" s="51"/>
      <c r="H66" s="52"/>
    </row>
    <row r="67" spans="2:8" ht="19.5" customHeight="1">
      <c r="B67" s="48" t="s">
        <v>387</v>
      </c>
      <c r="C67" s="49">
        <v>40</v>
      </c>
      <c r="D67" s="50">
        <v>35</v>
      </c>
      <c r="E67" s="45"/>
      <c r="F67" s="45">
        <f t="shared" si="2"/>
        <v>0</v>
      </c>
      <c r="G67" s="51"/>
      <c r="H67" s="52"/>
    </row>
    <row r="68" spans="2:8" ht="19.5" customHeight="1">
      <c r="B68" s="48" t="s">
        <v>388</v>
      </c>
      <c r="C68" s="118">
        <v>28</v>
      </c>
      <c r="D68" s="131">
        <v>20</v>
      </c>
      <c r="E68" s="45"/>
      <c r="F68" s="45">
        <f t="shared" si="2"/>
        <v>0</v>
      </c>
      <c r="G68" s="51"/>
      <c r="H68" s="52"/>
    </row>
    <row r="69" spans="2:8" ht="19.5" customHeight="1">
      <c r="B69" s="48" t="s">
        <v>389</v>
      </c>
      <c r="C69" s="118"/>
      <c r="D69" s="131">
        <v>20</v>
      </c>
      <c r="E69" s="45"/>
      <c r="F69" s="45">
        <f t="shared" si="2"/>
        <v>0</v>
      </c>
      <c r="G69" s="51"/>
      <c r="H69" s="52"/>
    </row>
    <row r="70" spans="2:8" ht="19.5" customHeight="1">
      <c r="B70" s="48" t="s">
        <v>390</v>
      </c>
      <c r="C70" s="49">
        <v>60</v>
      </c>
      <c r="D70" s="50">
        <v>45</v>
      </c>
      <c r="E70" s="45"/>
      <c r="F70" s="45">
        <f t="shared" si="2"/>
        <v>0</v>
      </c>
      <c r="G70" s="51"/>
      <c r="H70" s="52"/>
    </row>
    <row r="71" spans="2:8" ht="19.5" customHeight="1">
      <c r="B71" s="48" t="s">
        <v>391</v>
      </c>
      <c r="C71" s="118">
        <v>45</v>
      </c>
      <c r="D71" s="131">
        <v>35</v>
      </c>
      <c r="E71" s="45"/>
      <c r="F71" s="45">
        <f t="shared" si="2"/>
        <v>0</v>
      </c>
      <c r="G71" s="51"/>
      <c r="H71" s="52"/>
    </row>
    <row r="72" spans="2:8" ht="19.5" customHeight="1">
      <c r="B72" s="48" t="s">
        <v>392</v>
      </c>
      <c r="C72" s="118"/>
      <c r="D72" s="131">
        <v>35</v>
      </c>
      <c r="E72" s="45"/>
      <c r="F72" s="45">
        <f t="shared" si="2"/>
        <v>0</v>
      </c>
      <c r="G72" s="51"/>
      <c r="H72" s="52"/>
    </row>
    <row r="73" spans="2:8" ht="19.5" customHeight="1">
      <c r="B73" s="48" t="s">
        <v>393</v>
      </c>
      <c r="C73" s="49">
        <v>75</v>
      </c>
      <c r="D73" s="50">
        <v>60</v>
      </c>
      <c r="E73" s="45"/>
      <c r="F73" s="45">
        <f t="shared" si="2"/>
        <v>0</v>
      </c>
      <c r="G73" s="51"/>
      <c r="H73" s="52"/>
    </row>
    <row r="74" spans="2:8" ht="19.5" customHeight="1">
      <c r="B74" s="48" t="s">
        <v>394</v>
      </c>
      <c r="C74" s="118">
        <v>45</v>
      </c>
      <c r="D74" s="131">
        <v>40</v>
      </c>
      <c r="E74" s="45"/>
      <c r="F74" s="45">
        <f t="shared" si="2"/>
        <v>0</v>
      </c>
      <c r="G74" s="51"/>
      <c r="H74" s="52"/>
    </row>
    <row r="75" spans="2:8" ht="19.5" customHeight="1">
      <c r="B75" s="96" t="s">
        <v>395</v>
      </c>
      <c r="C75" s="118"/>
      <c r="D75" s="131">
        <v>40</v>
      </c>
      <c r="E75" s="45"/>
      <c r="F75" s="45">
        <f t="shared" si="2"/>
        <v>0</v>
      </c>
      <c r="G75" s="53"/>
      <c r="H75" s="54"/>
    </row>
    <row r="76" spans="2:8" ht="19.5" customHeight="1">
      <c r="B76" s="189" t="s">
        <v>396</v>
      </c>
      <c r="C76" s="38"/>
      <c r="D76" s="38"/>
      <c r="E76" s="39"/>
      <c r="F76" s="39"/>
      <c r="G76" s="40"/>
      <c r="H76" s="41"/>
    </row>
    <row r="77" spans="2:8" ht="19.5" customHeight="1">
      <c r="B77" s="105" t="s">
        <v>397</v>
      </c>
      <c r="C77" s="106">
        <v>135</v>
      </c>
      <c r="D77" s="106">
        <v>100</v>
      </c>
      <c r="E77" s="45"/>
      <c r="F77" s="45">
        <f aca="true" t="shared" si="3" ref="F77:F84">D77*E77</f>
        <v>0</v>
      </c>
      <c r="G77" s="89"/>
      <c r="H77" s="90" t="s">
        <v>256</v>
      </c>
    </row>
    <row r="78" spans="2:8" ht="19.5" customHeight="1">
      <c r="B78" s="108" t="s">
        <v>398</v>
      </c>
      <c r="C78" s="109">
        <v>68</v>
      </c>
      <c r="D78" s="109">
        <v>58</v>
      </c>
      <c r="E78" s="45"/>
      <c r="F78" s="45">
        <f t="shared" si="3"/>
        <v>0</v>
      </c>
      <c r="G78" s="51"/>
      <c r="H78" s="52"/>
    </row>
    <row r="79" spans="2:8" ht="19.5" customHeight="1">
      <c r="B79" s="108" t="s">
        <v>399</v>
      </c>
      <c r="C79" s="109" t="s">
        <v>115</v>
      </c>
      <c r="D79" s="109" t="s">
        <v>115</v>
      </c>
      <c r="E79" s="45"/>
      <c r="F79" s="45" t="s">
        <v>115</v>
      </c>
      <c r="G79" s="51"/>
      <c r="H79" s="52"/>
    </row>
    <row r="80" spans="2:8" ht="19.5" customHeight="1">
      <c r="B80" s="108" t="s">
        <v>400</v>
      </c>
      <c r="C80" s="109">
        <v>213</v>
      </c>
      <c r="D80" s="109">
        <v>150</v>
      </c>
      <c r="E80" s="45"/>
      <c r="F80" s="45">
        <f t="shared" si="3"/>
        <v>0</v>
      </c>
      <c r="G80" s="51"/>
      <c r="H80" s="52"/>
    </row>
    <row r="81" spans="2:8" ht="19.5" customHeight="1">
      <c r="B81" s="108" t="s">
        <v>401</v>
      </c>
      <c r="C81" s="118">
        <v>146</v>
      </c>
      <c r="D81" s="109">
        <v>110</v>
      </c>
      <c r="E81" s="45"/>
      <c r="F81" s="45">
        <f t="shared" si="3"/>
        <v>0</v>
      </c>
      <c r="G81" s="51"/>
      <c r="H81" s="52"/>
    </row>
    <row r="82" spans="2:8" ht="19.5" customHeight="1">
      <c r="B82" s="120" t="s">
        <v>402</v>
      </c>
      <c r="C82" s="121"/>
      <c r="D82" s="190">
        <v>110</v>
      </c>
      <c r="E82" s="79"/>
      <c r="F82" s="79">
        <f t="shared" si="3"/>
        <v>0</v>
      </c>
      <c r="G82" s="53"/>
      <c r="H82" s="54"/>
    </row>
    <row r="83" spans="2:8" ht="19.5" customHeight="1">
      <c r="B83" s="191" t="s">
        <v>403</v>
      </c>
      <c r="C83" s="86">
        <v>216</v>
      </c>
      <c r="D83" s="86">
        <v>150</v>
      </c>
      <c r="E83" s="88"/>
      <c r="F83" s="88">
        <f t="shared" si="3"/>
        <v>0</v>
      </c>
      <c r="G83" s="101" t="s">
        <v>404</v>
      </c>
      <c r="H83" s="192"/>
    </row>
    <row r="84" spans="2:8" ht="19.5" customHeight="1">
      <c r="B84" s="193" t="s">
        <v>403</v>
      </c>
      <c r="C84" s="66">
        <v>300</v>
      </c>
      <c r="D84" s="66">
        <v>220</v>
      </c>
      <c r="E84" s="67"/>
      <c r="F84" s="67">
        <f t="shared" si="3"/>
        <v>0</v>
      </c>
      <c r="G84" s="194" t="s">
        <v>404</v>
      </c>
      <c r="H84" s="195"/>
    </row>
    <row r="85" spans="2:8" ht="19.5" customHeight="1">
      <c r="B85" s="37" t="s">
        <v>405</v>
      </c>
      <c r="C85" s="136"/>
      <c r="D85" s="136"/>
      <c r="E85" s="137"/>
      <c r="F85" s="137"/>
      <c r="G85" s="115"/>
      <c r="H85" s="59"/>
    </row>
    <row r="86" spans="2:8" ht="19.5" customHeight="1">
      <c r="B86" s="196" t="s">
        <v>406</v>
      </c>
      <c r="C86" s="196">
        <v>138</v>
      </c>
      <c r="D86" s="196">
        <v>80</v>
      </c>
      <c r="E86" s="45"/>
      <c r="F86" s="45">
        <f aca="true" t="shared" si="4" ref="F86:F91">D86*E86</f>
        <v>0</v>
      </c>
      <c r="G86" s="197"/>
      <c r="H86" s="197"/>
    </row>
    <row r="87" spans="2:8" ht="19.5" customHeight="1">
      <c r="B87" s="198" t="s">
        <v>407</v>
      </c>
      <c r="C87" s="199">
        <v>38</v>
      </c>
      <c r="D87" s="199">
        <v>23</v>
      </c>
      <c r="E87" s="45"/>
      <c r="F87" s="45">
        <f t="shared" si="4"/>
        <v>0</v>
      </c>
      <c r="G87" s="200"/>
      <c r="H87" s="200"/>
    </row>
    <row r="88" spans="2:8" ht="19.5" customHeight="1">
      <c r="B88" s="189" t="s">
        <v>408</v>
      </c>
      <c r="C88" s="38"/>
      <c r="D88" s="38"/>
      <c r="E88" s="39"/>
      <c r="F88" s="39"/>
      <c r="G88" s="40"/>
      <c r="H88" s="41"/>
    </row>
    <row r="89" spans="2:16" ht="19.5" customHeight="1">
      <c r="B89" s="201" t="s">
        <v>409</v>
      </c>
      <c r="C89" s="202">
        <v>168</v>
      </c>
      <c r="D89" s="203">
        <v>110</v>
      </c>
      <c r="E89" s="45"/>
      <c r="F89" s="45">
        <f t="shared" si="4"/>
        <v>0</v>
      </c>
      <c r="G89" s="204"/>
      <c r="H89" s="205" t="s">
        <v>410</v>
      </c>
      <c r="I89" s="288" t="s">
        <v>411</v>
      </c>
      <c r="J89" s="289"/>
      <c r="K89" s="289"/>
      <c r="L89" s="289"/>
      <c r="M89" s="289"/>
      <c r="N89" s="289"/>
      <c r="O89" s="289"/>
      <c r="P89" s="290"/>
    </row>
    <row r="90" spans="2:16" ht="19.5" customHeight="1">
      <c r="B90" s="206" t="s">
        <v>412</v>
      </c>
      <c r="C90" s="207">
        <v>105</v>
      </c>
      <c r="D90" s="208">
        <v>76</v>
      </c>
      <c r="E90" s="45"/>
      <c r="F90" s="45">
        <f t="shared" si="4"/>
        <v>0</v>
      </c>
      <c r="G90" s="209"/>
      <c r="H90" s="210"/>
      <c r="I90" s="291"/>
      <c r="J90" s="292"/>
      <c r="K90" s="292"/>
      <c r="L90" s="292"/>
      <c r="M90" s="292"/>
      <c r="N90" s="292"/>
      <c r="O90" s="292"/>
      <c r="P90" s="293"/>
    </row>
    <row r="91" spans="2:16" ht="19.5" customHeight="1">
      <c r="B91" s="211" t="s">
        <v>413</v>
      </c>
      <c r="C91" s="212"/>
      <c r="D91" s="213">
        <v>76</v>
      </c>
      <c r="E91" s="45"/>
      <c r="F91" s="45">
        <f t="shared" si="4"/>
        <v>0</v>
      </c>
      <c r="G91" s="214"/>
      <c r="H91" s="76"/>
      <c r="I91" s="294"/>
      <c r="J91" s="294"/>
      <c r="K91" s="294"/>
      <c r="L91" s="294"/>
      <c r="M91" s="294"/>
      <c r="N91" s="294"/>
      <c r="O91" s="294"/>
      <c r="P91" s="295"/>
    </row>
    <row r="92" spans="2:8" ht="19.5" customHeight="1">
      <c r="B92" s="189" t="s">
        <v>414</v>
      </c>
      <c r="C92" s="38"/>
      <c r="D92" s="38"/>
      <c r="E92" s="39"/>
      <c r="F92" s="39"/>
      <c r="G92" s="40"/>
      <c r="H92" s="41"/>
    </row>
    <row r="93" spans="2:16" ht="19.5" customHeight="1">
      <c r="B93" s="215" t="s">
        <v>415</v>
      </c>
      <c r="C93" s="216">
        <v>188</v>
      </c>
      <c r="D93" s="216">
        <v>80</v>
      </c>
      <c r="E93" s="79"/>
      <c r="F93" s="79">
        <f aca="true" t="shared" si="5" ref="F93:F98">D93*E93</f>
        <v>0</v>
      </c>
      <c r="G93" s="217" t="s">
        <v>416</v>
      </c>
      <c r="H93" s="218" t="s">
        <v>256</v>
      </c>
      <c r="I93" s="296" t="s">
        <v>417</v>
      </c>
      <c r="J93" s="296"/>
      <c r="K93" s="297"/>
      <c r="L93" s="297"/>
      <c r="M93" s="297"/>
      <c r="N93" s="297"/>
      <c r="O93" s="297"/>
      <c r="P93" s="298"/>
    </row>
    <row r="94" spans="2:10" ht="19.5" customHeight="1">
      <c r="B94" s="219" t="s">
        <v>418</v>
      </c>
      <c r="C94" s="220">
        <v>330</v>
      </c>
      <c r="D94" s="221">
        <v>240</v>
      </c>
      <c r="E94" s="88"/>
      <c r="F94" s="88">
        <f t="shared" si="5"/>
        <v>0</v>
      </c>
      <c r="G94" s="222" t="s">
        <v>419</v>
      </c>
      <c r="H94" s="223" t="s">
        <v>420</v>
      </c>
      <c r="I94" s="299" t="s">
        <v>421</v>
      </c>
      <c r="J94" s="222"/>
    </row>
    <row r="95" spans="2:10" ht="19.5" customHeight="1">
      <c r="B95" s="224"/>
      <c r="C95" s="225">
        <v>231</v>
      </c>
      <c r="D95" s="226">
        <v>150</v>
      </c>
      <c r="E95" s="79"/>
      <c r="F95" s="79">
        <f t="shared" si="5"/>
        <v>0</v>
      </c>
      <c r="G95" s="227" t="s">
        <v>422</v>
      </c>
      <c r="H95" s="228"/>
      <c r="I95" s="300"/>
      <c r="J95" s="227"/>
    </row>
    <row r="96" spans="2:10" ht="19.5" customHeight="1">
      <c r="B96" s="224"/>
      <c r="C96" s="220">
        <v>440</v>
      </c>
      <c r="D96" s="221">
        <v>300</v>
      </c>
      <c r="E96" s="88"/>
      <c r="F96" s="88">
        <f t="shared" si="5"/>
        <v>0</v>
      </c>
      <c r="G96" s="222" t="s">
        <v>419</v>
      </c>
      <c r="H96" s="228"/>
      <c r="I96" s="299" t="s">
        <v>423</v>
      </c>
      <c r="J96" s="222"/>
    </row>
    <row r="97" spans="2:10" ht="19.5" customHeight="1">
      <c r="B97" s="224"/>
      <c r="C97" s="225">
        <v>286</v>
      </c>
      <c r="D97" s="226">
        <v>210</v>
      </c>
      <c r="E97" s="79"/>
      <c r="F97" s="79">
        <f t="shared" si="5"/>
        <v>0</v>
      </c>
      <c r="G97" s="229" t="s">
        <v>422</v>
      </c>
      <c r="H97" s="228"/>
      <c r="I97" s="300"/>
      <c r="J97" s="227"/>
    </row>
    <row r="98" spans="2:10" ht="19.5" customHeight="1">
      <c r="B98" s="224"/>
      <c r="C98" s="220">
        <v>440</v>
      </c>
      <c r="D98" s="221">
        <v>300</v>
      </c>
      <c r="E98" s="88"/>
      <c r="F98" s="88">
        <f t="shared" si="5"/>
        <v>0</v>
      </c>
      <c r="G98" s="222" t="s">
        <v>419</v>
      </c>
      <c r="H98" s="228"/>
      <c r="I98" s="299" t="s">
        <v>424</v>
      </c>
      <c r="J98" s="222"/>
    </row>
    <row r="99" spans="2:10" ht="19.5" customHeight="1">
      <c r="B99" s="230"/>
      <c r="C99" s="231">
        <v>286</v>
      </c>
      <c r="D99" s="232">
        <v>215</v>
      </c>
      <c r="E99" s="67"/>
      <c r="F99" s="67">
        <f aca="true" t="shared" si="6" ref="F99:F123">D99*E99</f>
        <v>0</v>
      </c>
      <c r="G99" s="233" t="s">
        <v>422</v>
      </c>
      <c r="H99" s="234"/>
      <c r="I99" s="301"/>
      <c r="J99" s="233"/>
    </row>
    <row r="100" spans="2:8" ht="19.5" customHeight="1">
      <c r="B100" s="189" t="s">
        <v>425</v>
      </c>
      <c r="C100" s="136"/>
      <c r="D100" s="136"/>
      <c r="E100" s="137"/>
      <c r="F100" s="137"/>
      <c r="G100" s="115"/>
      <c r="H100" s="41"/>
    </row>
    <row r="101" spans="2:8" ht="19.5" customHeight="1">
      <c r="B101" s="235" t="s">
        <v>426</v>
      </c>
      <c r="C101" s="86">
        <v>180</v>
      </c>
      <c r="D101" s="86">
        <v>120</v>
      </c>
      <c r="E101" s="45"/>
      <c r="F101" s="45">
        <f t="shared" si="6"/>
        <v>0</v>
      </c>
      <c r="G101" s="236" t="s">
        <v>427</v>
      </c>
      <c r="H101" s="90" t="s">
        <v>276</v>
      </c>
    </row>
    <row r="102" spans="2:8" ht="19.5" customHeight="1">
      <c r="B102" s="237"/>
      <c r="C102" s="49">
        <v>100</v>
      </c>
      <c r="D102" s="49">
        <v>70</v>
      </c>
      <c r="E102" s="45"/>
      <c r="F102" s="45">
        <f t="shared" si="6"/>
        <v>0</v>
      </c>
      <c r="G102" s="238" t="s">
        <v>428</v>
      </c>
      <c r="H102" s="52"/>
    </row>
    <row r="103" spans="2:8" ht="19.5" customHeight="1">
      <c r="B103" s="237" t="s">
        <v>429</v>
      </c>
      <c r="C103" s="49">
        <v>50</v>
      </c>
      <c r="D103" s="49">
        <v>35</v>
      </c>
      <c r="E103" s="45"/>
      <c r="F103" s="45">
        <f t="shared" si="6"/>
        <v>0</v>
      </c>
      <c r="G103" s="238" t="s">
        <v>428</v>
      </c>
      <c r="H103" s="52"/>
    </row>
    <row r="104" spans="2:8" ht="19.5" customHeight="1">
      <c r="B104" s="237" t="s">
        <v>430</v>
      </c>
      <c r="C104" s="49">
        <v>160</v>
      </c>
      <c r="D104" s="49">
        <v>100</v>
      </c>
      <c r="E104" s="45"/>
      <c r="F104" s="45">
        <f t="shared" si="6"/>
        <v>0</v>
      </c>
      <c r="G104" s="238" t="s">
        <v>427</v>
      </c>
      <c r="H104" s="52"/>
    </row>
    <row r="105" spans="2:8" ht="19.5" customHeight="1">
      <c r="B105" s="237"/>
      <c r="C105" s="49">
        <v>90</v>
      </c>
      <c r="D105" s="49">
        <v>57</v>
      </c>
      <c r="E105" s="45"/>
      <c r="F105" s="45">
        <f t="shared" si="6"/>
        <v>0</v>
      </c>
      <c r="G105" s="238" t="s">
        <v>428</v>
      </c>
      <c r="H105" s="52"/>
    </row>
    <row r="106" spans="2:8" ht="19.5" customHeight="1">
      <c r="B106" s="237" t="s">
        <v>431</v>
      </c>
      <c r="C106" s="49">
        <v>45</v>
      </c>
      <c r="D106" s="49">
        <v>35</v>
      </c>
      <c r="E106" s="45"/>
      <c r="F106" s="45">
        <f t="shared" si="6"/>
        <v>0</v>
      </c>
      <c r="G106" s="238" t="s">
        <v>428</v>
      </c>
      <c r="H106" s="52"/>
    </row>
    <row r="107" spans="2:8" ht="19.5" customHeight="1">
      <c r="B107" s="237" t="s">
        <v>432</v>
      </c>
      <c r="C107" s="49">
        <v>110</v>
      </c>
      <c r="D107" s="49">
        <v>70</v>
      </c>
      <c r="E107" s="45"/>
      <c r="F107" s="45">
        <f t="shared" si="6"/>
        <v>0</v>
      </c>
      <c r="G107" s="238" t="s">
        <v>427</v>
      </c>
      <c r="H107" s="52"/>
    </row>
    <row r="108" spans="2:8" ht="19.5" customHeight="1">
      <c r="B108" s="237"/>
      <c r="C108" s="49">
        <v>60</v>
      </c>
      <c r="D108" s="49">
        <v>42</v>
      </c>
      <c r="E108" s="45"/>
      <c r="F108" s="45">
        <f t="shared" si="6"/>
        <v>0</v>
      </c>
      <c r="G108" s="238" t="s">
        <v>428</v>
      </c>
      <c r="H108" s="52"/>
    </row>
    <row r="109" spans="2:8" ht="19.5" customHeight="1">
      <c r="B109" s="239" t="s">
        <v>433</v>
      </c>
      <c r="C109" s="66">
        <v>30</v>
      </c>
      <c r="D109" s="66">
        <v>22</v>
      </c>
      <c r="E109" s="45"/>
      <c r="F109" s="45">
        <f t="shared" si="6"/>
        <v>0</v>
      </c>
      <c r="G109" s="240" t="s">
        <v>428</v>
      </c>
      <c r="H109" s="68"/>
    </row>
    <row r="110" spans="2:8" ht="19.5" customHeight="1">
      <c r="B110" s="189" t="s">
        <v>434</v>
      </c>
      <c r="C110" s="38"/>
      <c r="D110" s="38"/>
      <c r="E110" s="39"/>
      <c r="F110" s="39"/>
      <c r="G110" s="40"/>
      <c r="H110" s="41"/>
    </row>
    <row r="111" spans="2:8" ht="19.5" customHeight="1">
      <c r="B111" s="241" t="s">
        <v>435</v>
      </c>
      <c r="C111" s="242">
        <v>140</v>
      </c>
      <c r="D111" s="242">
        <v>100</v>
      </c>
      <c r="E111" s="79"/>
      <c r="F111" s="79">
        <f t="shared" si="6"/>
        <v>0</v>
      </c>
      <c r="G111" s="243"/>
      <c r="H111" s="244"/>
    </row>
    <row r="112" spans="2:16" ht="19.5" customHeight="1">
      <c r="B112" s="245" t="s">
        <v>436</v>
      </c>
      <c r="C112" s="246">
        <v>55</v>
      </c>
      <c r="D112" s="246">
        <v>55</v>
      </c>
      <c r="E112" s="62"/>
      <c r="F112" s="62">
        <f t="shared" si="6"/>
        <v>0</v>
      </c>
      <c r="G112" s="247" t="s">
        <v>437</v>
      </c>
      <c r="H112" s="248"/>
      <c r="I112" s="296" t="s">
        <v>438</v>
      </c>
      <c r="J112" s="296"/>
      <c r="K112" s="296"/>
      <c r="L112" s="296"/>
      <c r="M112" s="296"/>
      <c r="N112" s="296"/>
      <c r="O112" s="296"/>
      <c r="P112" s="302"/>
    </row>
    <row r="113" spans="2:16" ht="19.5" customHeight="1">
      <c r="B113" s="249" t="s">
        <v>439</v>
      </c>
      <c r="C113" s="43">
        <v>150</v>
      </c>
      <c r="D113" s="43">
        <v>150</v>
      </c>
      <c r="E113" s="45"/>
      <c r="F113" s="45">
        <f t="shared" si="6"/>
        <v>0</v>
      </c>
      <c r="G113" s="46" t="s">
        <v>440</v>
      </c>
      <c r="H113" s="250"/>
      <c r="I113" s="303" t="s">
        <v>441</v>
      </c>
      <c r="J113" s="303"/>
      <c r="K113" s="303"/>
      <c r="L113" s="303"/>
      <c r="M113" s="303"/>
      <c r="N113" s="303"/>
      <c r="O113" s="303"/>
      <c r="P113" s="304"/>
    </row>
    <row r="114" spans="2:16" ht="19.5" customHeight="1">
      <c r="B114" s="251" t="s">
        <v>442</v>
      </c>
      <c r="C114" s="118">
        <v>120</v>
      </c>
      <c r="D114" s="49">
        <v>120</v>
      </c>
      <c r="E114" s="45"/>
      <c r="F114" s="45">
        <f t="shared" si="6"/>
        <v>0</v>
      </c>
      <c r="G114" s="51"/>
      <c r="H114" s="252"/>
      <c r="I114" s="305"/>
      <c r="J114" s="306"/>
      <c r="K114" s="306"/>
      <c r="L114" s="306"/>
      <c r="M114" s="306"/>
      <c r="N114" s="306"/>
      <c r="O114" s="306"/>
      <c r="P114" s="307"/>
    </row>
    <row r="115" spans="2:16" ht="19.5" customHeight="1">
      <c r="B115" s="193" t="s">
        <v>443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444</v>
      </c>
      <c r="C116" s="38"/>
      <c r="D116" s="38"/>
      <c r="E116" s="39"/>
      <c r="F116" s="39"/>
      <c r="G116" s="40"/>
      <c r="H116" s="41"/>
    </row>
    <row r="117" spans="2:8" ht="19.5" customHeight="1">
      <c r="B117" s="254" t="s">
        <v>445</v>
      </c>
      <c r="C117" s="255">
        <v>120</v>
      </c>
      <c r="D117" s="255">
        <v>90</v>
      </c>
      <c r="E117" s="45"/>
      <c r="F117" s="45">
        <f t="shared" si="6"/>
        <v>0</v>
      </c>
      <c r="G117" s="256" t="s">
        <v>446</v>
      </c>
      <c r="H117" s="257" t="s">
        <v>447</v>
      </c>
    </row>
    <row r="118" spans="2:8" ht="19.5" customHeight="1">
      <c r="B118" s="258" t="s">
        <v>448</v>
      </c>
      <c r="C118" s="259">
        <v>130</v>
      </c>
      <c r="D118" s="259">
        <v>100</v>
      </c>
      <c r="E118" s="45"/>
      <c r="F118" s="45">
        <f t="shared" si="6"/>
        <v>0</v>
      </c>
      <c r="G118" s="260"/>
      <c r="H118" s="261"/>
    </row>
    <row r="119" spans="2:8" ht="19.5" customHeight="1">
      <c r="B119" s="189" t="s">
        <v>449</v>
      </c>
      <c r="C119" s="38"/>
      <c r="D119" s="38"/>
      <c r="E119" s="39"/>
      <c r="F119" s="39"/>
      <c r="G119" s="40"/>
      <c r="H119" s="41"/>
    </row>
    <row r="120" spans="2:16" ht="19.5" customHeight="1">
      <c r="B120" s="262" t="s">
        <v>450</v>
      </c>
      <c r="C120" s="263">
        <v>98</v>
      </c>
      <c r="D120" s="263">
        <v>50</v>
      </c>
      <c r="E120" s="264"/>
      <c r="F120" s="264">
        <f t="shared" si="6"/>
        <v>0</v>
      </c>
      <c r="G120" s="265"/>
      <c r="H120" s="266"/>
      <c r="I120" s="310" t="s">
        <v>451</v>
      </c>
      <c r="J120" s="310"/>
      <c r="K120" s="310"/>
      <c r="L120" s="310"/>
      <c r="M120" s="310"/>
      <c r="N120" s="310"/>
      <c r="O120" s="310"/>
      <c r="P120" s="311"/>
    </row>
    <row r="121" spans="2:16" ht="87.75" customHeight="1">
      <c r="B121" s="262" t="s">
        <v>452</v>
      </c>
      <c r="C121" s="263">
        <v>68</v>
      </c>
      <c r="D121" s="263">
        <v>40</v>
      </c>
      <c r="E121" s="267"/>
      <c r="F121" s="268">
        <f t="shared" si="6"/>
        <v>0</v>
      </c>
      <c r="G121" s="269"/>
      <c r="H121" s="270"/>
      <c r="I121" s="312" t="s">
        <v>453</v>
      </c>
      <c r="J121" s="312"/>
      <c r="K121" s="312"/>
      <c r="L121" s="312"/>
      <c r="M121" s="312"/>
      <c r="N121" s="312"/>
      <c r="O121" s="312"/>
      <c r="P121" s="313"/>
    </row>
    <row r="122" spans="2:16" ht="87" customHeight="1">
      <c r="B122" s="262" t="s">
        <v>454</v>
      </c>
      <c r="C122" s="263">
        <v>88</v>
      </c>
      <c r="D122" s="263">
        <v>55</v>
      </c>
      <c r="E122" s="267"/>
      <c r="F122" s="268">
        <f t="shared" si="6"/>
        <v>0</v>
      </c>
      <c r="G122" s="271"/>
      <c r="H122" s="272"/>
      <c r="I122" s="312" t="s">
        <v>455</v>
      </c>
      <c r="J122" s="312"/>
      <c r="K122" s="312"/>
      <c r="L122" s="312"/>
      <c r="M122" s="312"/>
      <c r="N122" s="312"/>
      <c r="O122" s="312"/>
      <c r="P122" s="313"/>
    </row>
    <row r="123" spans="2:23" ht="160.5" customHeight="1">
      <c r="B123" s="273" t="s">
        <v>456</v>
      </c>
      <c r="C123" s="274">
        <v>98</v>
      </c>
      <c r="D123" s="274">
        <v>70</v>
      </c>
      <c r="E123" s="275"/>
      <c r="F123" s="276">
        <f t="shared" si="6"/>
        <v>0</v>
      </c>
      <c r="G123" s="271"/>
      <c r="H123" s="272"/>
      <c r="I123" s="312" t="s">
        <v>457</v>
      </c>
      <c r="J123" s="312"/>
      <c r="K123" s="312"/>
      <c r="L123" s="312"/>
      <c r="M123" s="312"/>
      <c r="N123" s="312"/>
      <c r="O123" s="312"/>
      <c r="P123" s="312"/>
      <c r="Q123" s="314" t="s">
        <v>458</v>
      </c>
      <c r="R123" s="314"/>
      <c r="S123" s="314"/>
      <c r="T123" s="314"/>
      <c r="U123" s="314"/>
      <c r="V123" s="314"/>
      <c r="W123" s="315"/>
    </row>
    <row r="124" spans="2:8" ht="19.5" customHeight="1">
      <c r="B124" s="55" t="s">
        <v>459</v>
      </c>
      <c r="C124" s="56"/>
      <c r="D124" s="56"/>
      <c r="E124" s="57"/>
      <c r="F124" s="57"/>
      <c r="G124" s="58"/>
      <c r="H124" s="93"/>
    </row>
    <row r="125" spans="2:8" ht="19.5" customHeight="1">
      <c r="B125" s="277" t="s">
        <v>460</v>
      </c>
      <c r="C125" s="202">
        <v>118</v>
      </c>
      <c r="D125" s="202">
        <v>80</v>
      </c>
      <c r="E125" s="88"/>
      <c r="F125" s="88">
        <f aca="true" t="shared" si="7" ref="F125:F128">D125*E125</f>
        <v>0</v>
      </c>
      <c r="G125" s="278"/>
      <c r="H125" s="279" t="s">
        <v>276</v>
      </c>
    </row>
    <row r="126" spans="2:8" ht="19.5" customHeight="1">
      <c r="B126" s="280" t="s">
        <v>461</v>
      </c>
      <c r="C126" s="281">
        <v>80</v>
      </c>
      <c r="D126" s="281">
        <v>60</v>
      </c>
      <c r="E126" s="45"/>
      <c r="F126" s="45">
        <f t="shared" si="7"/>
        <v>0</v>
      </c>
      <c r="G126" s="282"/>
      <c r="H126" s="283"/>
    </row>
    <row r="127" spans="2:8" ht="19.5" customHeight="1">
      <c r="B127" s="280" t="s">
        <v>462</v>
      </c>
      <c r="C127" s="281">
        <v>130</v>
      </c>
      <c r="D127" s="281">
        <v>80</v>
      </c>
      <c r="E127" s="45"/>
      <c r="F127" s="45">
        <f t="shared" si="7"/>
        <v>0</v>
      </c>
      <c r="G127" s="282"/>
      <c r="H127" s="283"/>
    </row>
    <row r="128" spans="2:8" ht="19.5" customHeight="1">
      <c r="B128" s="284" t="s">
        <v>463</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464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465</v>
      </c>
      <c r="C131" s="324"/>
      <c r="D131" s="324"/>
      <c r="E131" s="325"/>
      <c r="F131" s="326"/>
      <c r="G131" s="327"/>
      <c r="H131" s="328"/>
      <c r="I131" s="426"/>
      <c r="J131" s="427"/>
      <c r="K131" s="427"/>
      <c r="L131" s="428"/>
      <c r="M131" s="428"/>
      <c r="N131" s="428"/>
      <c r="O131" s="428"/>
      <c r="P131" s="428"/>
      <c r="Q131" s="468"/>
      <c r="R131" s="469" t="s">
        <v>466</v>
      </c>
      <c r="S131" s="469"/>
      <c r="T131" s="469"/>
      <c r="U131" s="469"/>
      <c r="V131" s="469"/>
      <c r="W131" s="469"/>
      <c r="X131" s="469"/>
      <c r="Y131" s="472"/>
    </row>
    <row r="132" spans="2:25" ht="33" customHeight="1">
      <c r="B132" s="329" t="s">
        <v>467</v>
      </c>
      <c r="C132" s="330" t="s">
        <v>468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469</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470</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471</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472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467</v>
      </c>
      <c r="C138" s="330" t="s">
        <v>468</v>
      </c>
      <c r="D138" s="331"/>
      <c r="E138" s="332"/>
      <c r="F138" s="358"/>
      <c r="G138" s="334"/>
      <c r="H138" s="334"/>
      <c r="I138" s="436" t="s">
        <v>473</v>
      </c>
      <c r="J138" s="437"/>
      <c r="K138" s="437"/>
      <c r="L138" s="438"/>
      <c r="M138" s="438"/>
      <c r="N138" s="438"/>
      <c r="O138" s="438"/>
      <c r="P138" s="438"/>
      <c r="Q138" s="468"/>
      <c r="R138" s="468"/>
      <c r="S138" s="468"/>
      <c r="T138" s="468"/>
      <c r="U138" s="468"/>
      <c r="V138" s="468"/>
      <c r="W138" s="468"/>
      <c r="X138" s="468"/>
      <c r="Y138" s="473"/>
    </row>
    <row r="139" spans="2:25" ht="19.5" customHeight="1">
      <c r="B139" s="359" t="s">
        <v>474</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475</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471</v>
      </c>
      <c r="C141" s="372">
        <v>1129</v>
      </c>
      <c r="D141" s="373">
        <v>1010</v>
      </c>
      <c r="E141" s="374"/>
      <c r="F141" s="375">
        <f t="shared" si="9"/>
        <v>0</v>
      </c>
      <c r="G141" s="364"/>
      <c r="H141" s="365"/>
      <c r="I141" s="444" t="s">
        <v>476</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477</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467</v>
      </c>
      <c r="C144" s="384" t="s">
        <v>468</v>
      </c>
      <c r="D144" s="385"/>
      <c r="E144" s="386"/>
      <c r="F144" s="387"/>
      <c r="G144" s="388"/>
      <c r="H144" s="388"/>
      <c r="I144" s="454" t="s">
        <v>478</v>
      </c>
      <c r="J144" s="449"/>
      <c r="K144" s="449"/>
      <c r="L144" s="449"/>
      <c r="M144" s="449"/>
      <c r="N144" s="449"/>
      <c r="O144" s="449"/>
      <c r="P144" s="449"/>
      <c r="Q144" s="468"/>
      <c r="R144" s="468"/>
      <c r="S144" s="468"/>
      <c r="T144" s="468"/>
      <c r="U144" s="468"/>
      <c r="V144" s="468"/>
      <c r="W144" s="468"/>
      <c r="X144" s="468"/>
      <c r="Y144" s="473"/>
    </row>
    <row r="145" spans="2:25" ht="19.5" customHeight="1">
      <c r="B145" s="359" t="s">
        <v>474</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475</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471</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479</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480</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481</v>
      </c>
      <c r="C150" s="408">
        <v>300</v>
      </c>
      <c r="D150" s="409">
        <v>200</v>
      </c>
      <c r="E150" s="410"/>
      <c r="F150" s="411">
        <f>E150*D150</f>
        <v>0</v>
      </c>
      <c r="I150" s="458" t="s">
        <v>482</v>
      </c>
      <c r="J150" s="459"/>
      <c r="K150" s="459"/>
      <c r="L150" s="459"/>
      <c r="M150" s="459"/>
      <c r="N150" s="459"/>
      <c r="O150" s="459"/>
      <c r="P150" s="460"/>
    </row>
    <row r="151" spans="2:16" ht="19.5" customHeight="1">
      <c r="B151" s="412" t="s">
        <v>483</v>
      </c>
      <c r="C151" s="413">
        <v>300</v>
      </c>
      <c r="D151" s="414">
        <v>200</v>
      </c>
      <c r="E151" s="415"/>
      <c r="F151" s="416">
        <f>E151*D151</f>
        <v>0</v>
      </c>
      <c r="I151" s="461"/>
      <c r="J151" s="462"/>
      <c r="K151" s="462"/>
      <c r="L151" s="462"/>
      <c r="M151" s="462"/>
      <c r="N151" s="462"/>
      <c r="O151" s="462"/>
      <c r="P151" s="463"/>
    </row>
    <row r="152" spans="2:16" ht="19.5" customHeight="1">
      <c r="B152" s="412" t="s">
        <v>484</v>
      </c>
      <c r="C152" s="413">
        <v>1200</v>
      </c>
      <c r="D152" s="414" t="s">
        <v>115</v>
      </c>
      <c r="E152" s="415"/>
      <c r="F152" s="416" t="s">
        <v>115</v>
      </c>
      <c r="I152" s="461"/>
      <c r="J152" s="462"/>
      <c r="K152" s="462"/>
      <c r="L152" s="462"/>
      <c r="M152" s="462"/>
      <c r="N152" s="462"/>
      <c r="O152" s="462"/>
      <c r="P152" s="463"/>
    </row>
    <row r="153" spans="2:16" ht="19.5" customHeight="1">
      <c r="B153" s="417" t="s">
        <v>485</v>
      </c>
      <c r="C153" s="418" t="s">
        <v>115</v>
      </c>
      <c r="D153" s="419" t="s">
        <v>115</v>
      </c>
      <c r="E153" s="420"/>
      <c r="F153" s="421" t="s">
        <v>115</v>
      </c>
      <c r="G153" s="422"/>
      <c r="I153" s="464"/>
      <c r="J153" s="465"/>
      <c r="K153" s="465"/>
      <c r="L153" s="465"/>
      <c r="M153" s="465"/>
      <c r="N153" s="465"/>
      <c r="O153" s="465"/>
      <c r="P153" s="466"/>
    </row>
    <row r="154" ht="19.5" customHeight="1">
      <c r="F154" s="423"/>
    </row>
    <row r="155" spans="2:6" ht="19.5" customHeight="1">
      <c r="B155" s="424"/>
      <c r="C155" s="424"/>
      <c r="D155" s="424"/>
      <c r="E155" s="425" t="s">
        <v>486</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487</v>
      </c>
      <c r="D3" s="3"/>
      <c r="E3" s="3"/>
      <c r="F3" s="3"/>
      <c r="G3" s="3"/>
      <c r="H3" s="4" t="s">
        <v>488</v>
      </c>
      <c r="I3" s="4"/>
      <c r="J3" s="4"/>
      <c r="K3" s="4"/>
      <c r="L3" s="15" t="s">
        <v>489</v>
      </c>
      <c r="M3" s="4"/>
      <c r="N3" s="4"/>
      <c r="O3" s="4"/>
      <c r="P3" s="15" t="s">
        <v>490</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491</v>
      </c>
      <c r="D19" s="11"/>
      <c r="E19" s="11"/>
      <c r="F19" s="11"/>
      <c r="G19" s="11"/>
      <c r="H19" s="11"/>
      <c r="I19" s="11"/>
      <c r="J19" s="11"/>
      <c r="K19" s="16" t="s">
        <v>492</v>
      </c>
      <c r="L19" s="17"/>
      <c r="M19" s="18"/>
      <c r="N19" s="18"/>
      <c r="O19" s="17"/>
      <c r="P19" s="11" t="s">
        <v>493</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2017-08-23T10:35:25Z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KSOReadingLayo">
    <vt:bool>false</vt:bool>
  </property>
</Properties>
</file>