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440" activeTab="0"/>
  </bookViews>
  <sheets>
    <sheet name="自由行机票报价" sheetId="1" r:id="rId1"/>
    <sheet name="澳门大盘8月表格" sheetId="2" r:id="rId2"/>
    <sheet name="（机+酒）自由行报价" sheetId="3" r:id="rId3"/>
    <sheet name="景点门票报价  " sheetId="4" r:id="rId4"/>
    <sheet name="景点门票报价" sheetId="5" state="hidden" r:id="rId5"/>
    <sheet name="图片实例" sheetId="6" state="hidden" r:id="rId6"/>
  </sheets>
  <definedNames/>
  <calcPr fullCalcOnLoad="1"/>
</workbook>
</file>

<file path=xl/comments5.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<sst xmlns="http://schemas.openxmlformats.org/spreadsheetml/2006/main" count="928" uniqueCount="491">
  <si>
    <t>香港自由行</t>
  </si>
  <si>
    <t>价格暂时有效，如有变化另行通知，香港L签+200元，澳门L签+200元。</t>
  </si>
  <si>
    <t>往返日期</t>
  </si>
  <si>
    <t>往返航班</t>
  </si>
  <si>
    <t>往返时间</t>
  </si>
  <si>
    <t>一档价</t>
  </si>
  <si>
    <t>余位</t>
  </si>
  <si>
    <t>二档价</t>
  </si>
  <si>
    <t>三档价</t>
  </si>
  <si>
    <t>总余位</t>
  </si>
  <si>
    <t>签注</t>
  </si>
  <si>
    <t>17/8-21/8</t>
  </si>
  <si>
    <t>CA411-CA412</t>
  </si>
  <si>
    <t>08:20-11:10</t>
  </si>
  <si>
    <t>G/L</t>
  </si>
  <si>
    <t>19/8-23/8</t>
  </si>
  <si>
    <t>CA411-CA428</t>
  </si>
  <si>
    <t>08:20-19:45</t>
  </si>
  <si>
    <t>21/8-25/8</t>
  </si>
  <si>
    <t>22/8-26/8</t>
  </si>
  <si>
    <t>KA825-KA824</t>
  </si>
  <si>
    <t>08:10-19:25</t>
  </si>
  <si>
    <t>24/8-28/8</t>
  </si>
  <si>
    <t>CA411-KA824</t>
  </si>
  <si>
    <t>08:20-19:25</t>
  </si>
  <si>
    <t>25/8-29/8</t>
  </si>
  <si>
    <t>26/8-30/8</t>
  </si>
  <si>
    <t>27/8-31/8</t>
  </si>
  <si>
    <t>28/8-1/9</t>
  </si>
  <si>
    <t>29/8-2/9</t>
  </si>
  <si>
    <t>30/8-3/9</t>
  </si>
  <si>
    <t>31/8-4/9</t>
  </si>
  <si>
    <t>1/9-5/9</t>
  </si>
  <si>
    <t>3/9-7/9</t>
  </si>
  <si>
    <t>4/9-8/9</t>
  </si>
  <si>
    <t>5/9-9/9</t>
  </si>
  <si>
    <t>6/9-10/9</t>
  </si>
  <si>
    <t>7/9-11/9</t>
  </si>
  <si>
    <t>8/9-12/9</t>
  </si>
  <si>
    <t>9/9-13/9</t>
  </si>
  <si>
    <t>10/9-14/9</t>
  </si>
  <si>
    <t>11/9-15/9</t>
  </si>
  <si>
    <t>12/9-16/9</t>
  </si>
  <si>
    <t>13/9-17/9</t>
  </si>
  <si>
    <t>15/9-19/9</t>
  </si>
  <si>
    <t>16/9-20/9</t>
  </si>
  <si>
    <t>17/9-21/9</t>
  </si>
  <si>
    <t>18/9-22/9</t>
  </si>
  <si>
    <t>19/9-23/9</t>
  </si>
  <si>
    <t>20/9-24/9</t>
  </si>
  <si>
    <t>21/9-25/9</t>
  </si>
  <si>
    <t>22/9-26/9</t>
  </si>
  <si>
    <t>23/9-27/9</t>
  </si>
  <si>
    <t>24/9-28/9</t>
  </si>
  <si>
    <t>25/9-29/9</t>
  </si>
  <si>
    <t>26/9-30/9</t>
  </si>
  <si>
    <t>27/9-1/10</t>
  </si>
  <si>
    <t>29/9-3/10</t>
  </si>
  <si>
    <t>30/9-4/10</t>
  </si>
  <si>
    <t>1/10-5/10</t>
  </si>
  <si>
    <t>2/10-6/10</t>
  </si>
  <si>
    <t>3/10-7/10</t>
  </si>
  <si>
    <t>6/10-10/10</t>
  </si>
  <si>
    <t>提前预售，限时特价~！</t>
  </si>
  <si>
    <t>8/10-12/10</t>
  </si>
  <si>
    <t>10/10-14/10</t>
  </si>
  <si>
    <t>13/10-17/10</t>
  </si>
  <si>
    <t>15/10-19/10</t>
  </si>
  <si>
    <t>17/10-21/10</t>
  </si>
  <si>
    <t>20/10-24/10</t>
  </si>
  <si>
    <t>22/10-26/10</t>
  </si>
  <si>
    <t>24/10-28/10</t>
  </si>
  <si>
    <t>27/10-31/10</t>
  </si>
  <si>
    <t>29/10-02/11</t>
  </si>
  <si>
    <t>31/10-4/11</t>
  </si>
  <si>
    <t>5/11-9/11</t>
  </si>
  <si>
    <t>9/11-13/11</t>
  </si>
  <si>
    <t>12/11-16/11</t>
  </si>
  <si>
    <t>15/11-19/11</t>
  </si>
  <si>
    <t>16/11-20/11</t>
  </si>
  <si>
    <t>19/11-23/11</t>
  </si>
  <si>
    <t>22/11-26/11</t>
  </si>
  <si>
    <t>23/11-27/11</t>
  </si>
  <si>
    <t>26/11-30/11</t>
  </si>
  <si>
    <t>29/11-3/12</t>
  </si>
  <si>
    <t>30/11-4/12</t>
  </si>
  <si>
    <t>3/12-7/12</t>
  </si>
  <si>
    <t>6/12-10/12</t>
  </si>
  <si>
    <t>7/12-11/12</t>
  </si>
  <si>
    <t>10/12-14/12</t>
  </si>
  <si>
    <t>13/12-17/12</t>
  </si>
  <si>
    <t>14/12-18/12</t>
  </si>
  <si>
    <t>17/12-21/12</t>
  </si>
  <si>
    <t>20/12-24/12</t>
  </si>
  <si>
    <t>21/12-25/12</t>
  </si>
  <si>
    <t>24/12-28/12</t>
  </si>
  <si>
    <t>27/12-31/12</t>
  </si>
  <si>
    <t>28/12-1/1</t>
  </si>
  <si>
    <t>31/12-4/1</t>
  </si>
  <si>
    <t>8月份澳门大盘最新计划（以下价格均为含税同行结价）</t>
  </si>
  <si>
    <t>出团日期</t>
  </si>
  <si>
    <t>航班号</t>
  </si>
  <si>
    <t>航班时间</t>
  </si>
  <si>
    <t>天数</t>
  </si>
  <si>
    <t>机票</t>
  </si>
  <si>
    <t>旧葡京</t>
  </si>
  <si>
    <t>澳门威尼斯人酒店</t>
  </si>
  <si>
    <t>澳门金沙城中心假日</t>
  </si>
  <si>
    <t>澳门金沙城中心康莱德</t>
  </si>
  <si>
    <t>01/8-04/8</t>
  </si>
  <si>
    <t>NX197-NX190</t>
  </si>
  <si>
    <t>15:50-20:15</t>
  </si>
  <si>
    <t>/</t>
  </si>
  <si>
    <t>皇室大床房</t>
  </si>
  <si>
    <t>贝丽双床房</t>
  </si>
  <si>
    <t>高级大床房</t>
  </si>
  <si>
    <t>高级双床房</t>
  </si>
  <si>
    <t>豪华大床房</t>
  </si>
  <si>
    <t>豪华双床房</t>
  </si>
  <si>
    <t>02/8</t>
  </si>
  <si>
    <t>单名单</t>
  </si>
  <si>
    <t>04/8-06/8</t>
  </si>
  <si>
    <t>05/8-08/8</t>
  </si>
  <si>
    <t>NX189-NX198</t>
  </si>
  <si>
    <t>08:35-12:00</t>
  </si>
  <si>
    <t>06/8-09/8</t>
  </si>
  <si>
    <t>NX197-NX198</t>
  </si>
  <si>
    <t>15:50-12:00</t>
  </si>
  <si>
    <t>07/8-10/8</t>
  </si>
  <si>
    <t>NX189-NX190</t>
  </si>
  <si>
    <t>08:35-20:15</t>
  </si>
  <si>
    <t>08/8-11/8</t>
  </si>
  <si>
    <r>
      <t>NX197-</t>
    </r>
    <r>
      <rPr>
        <b/>
        <sz val="12"/>
        <color indexed="10"/>
        <rFont val="宋体"/>
        <family val="0"/>
      </rPr>
      <t>NX198</t>
    </r>
  </si>
  <si>
    <r>
      <t>15:50-</t>
    </r>
    <r>
      <rPr>
        <b/>
        <sz val="12"/>
        <color indexed="10"/>
        <rFont val="宋体"/>
        <family val="0"/>
      </rPr>
      <t>12:00</t>
    </r>
  </si>
  <si>
    <t>09/08</t>
  </si>
  <si>
    <t>NX189</t>
  </si>
  <si>
    <t>10/08</t>
  </si>
  <si>
    <t>NX197</t>
  </si>
  <si>
    <t>11/8-13/8</t>
  </si>
  <si>
    <t>12/8-15/8</t>
  </si>
  <si>
    <r>
      <t>NX197</t>
    </r>
    <r>
      <rPr>
        <b/>
        <sz val="12"/>
        <rFont val="宋体"/>
        <family val="0"/>
      </rPr>
      <t>-NX198</t>
    </r>
  </si>
  <si>
    <r>
      <t>15:50</t>
    </r>
    <r>
      <rPr>
        <b/>
        <sz val="12"/>
        <rFont val="宋体"/>
        <family val="0"/>
      </rPr>
      <t>-12:00</t>
    </r>
  </si>
  <si>
    <t>13/8-16/8</t>
  </si>
  <si>
    <t>14/8-17/8</t>
  </si>
  <si>
    <t>15/8-18/8</t>
  </si>
  <si>
    <t>17/8</t>
  </si>
  <si>
    <t>18/8-20/8</t>
  </si>
  <si>
    <t>15:50-20:10</t>
  </si>
  <si>
    <t>19/8-22/8</t>
  </si>
  <si>
    <t>20/8-23/8</t>
  </si>
  <si>
    <t>21/8-24/8</t>
  </si>
  <si>
    <r>
      <t>NX197</t>
    </r>
    <r>
      <rPr>
        <b/>
        <sz val="12"/>
        <rFont val="宋体"/>
        <family val="0"/>
      </rPr>
      <t>-NX190</t>
    </r>
  </si>
  <si>
    <r>
      <t>15:50</t>
    </r>
    <r>
      <rPr>
        <b/>
        <sz val="12"/>
        <rFont val="宋体"/>
        <family val="0"/>
      </rPr>
      <t>-20:10</t>
    </r>
  </si>
  <si>
    <t>22/8-25/8</t>
  </si>
  <si>
    <t>25/8-27/8</t>
  </si>
  <si>
    <t>26/8-29/8</t>
  </si>
  <si>
    <t>27/8-30/8</t>
  </si>
  <si>
    <t>28/8-31/8</t>
  </si>
  <si>
    <t>29/8-01/9</t>
  </si>
  <si>
    <t>8月起L签保证每日发团，一个也送关！计划位L签+200元/人，其余日期单搭名单+300元/人。</t>
  </si>
  <si>
    <t>9月份澳门大盘最新计划</t>
  </si>
  <si>
    <t>航班</t>
  </si>
  <si>
    <t>机票留位</t>
  </si>
  <si>
    <t>旧葡京酒店</t>
  </si>
  <si>
    <t>澳门喜来登酒店</t>
  </si>
  <si>
    <t>01/9-03/9</t>
  </si>
  <si>
    <t>197-190</t>
  </si>
  <si>
    <t>02/9-05/9</t>
  </si>
  <si>
    <t>189-198</t>
  </si>
  <si>
    <t>03/9-06/9</t>
  </si>
  <si>
    <t>197-198</t>
  </si>
  <si>
    <t>04/9-07/9</t>
  </si>
  <si>
    <t>189-190</t>
  </si>
  <si>
    <t>05/9-08/9</t>
  </si>
  <si>
    <t>08/9-10/9</t>
  </si>
  <si>
    <t>09/9-12/9</t>
  </si>
  <si>
    <t>11/9-14/9</t>
  </si>
  <si>
    <t>12/9-15/9</t>
  </si>
  <si>
    <t>15/9-17/9</t>
  </si>
  <si>
    <t>16/9-19/9</t>
  </si>
  <si>
    <t>18/9-21/9</t>
  </si>
  <si>
    <t>19/9-22/9</t>
  </si>
  <si>
    <t>23/9-26/9</t>
  </si>
  <si>
    <t>24/9-27/9</t>
  </si>
  <si>
    <t>25/9-28/9</t>
  </si>
  <si>
    <t>计划位L签+200元/人，其余日期单搭名单+300元/人，L签保证每日发团！以上价格均为同行价！</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</si>
  <si>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</si>
  <si>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</si>
  <si>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</si>
  <si>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</si>
  <si>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</si>
  <si>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</si>
  <si>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</si>
  <si>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</si>
  <si>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</si>
  <si>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</si>
  <si>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</si>
  <si>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</si>
  <si>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</si>
  <si>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</si>
  <si>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</si>
  <si>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</si>
  <si>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</si>
  <si>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</si>
  <si>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</si>
  <si>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</si>
  <si>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</si>
  <si>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</si>
  <si>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</si>
  <si>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</si>
  <si>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</si>
  <si>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</si>
  <si>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</si>
  <si>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</si>
  <si>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</si>
  <si>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</si>
  <si>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</si>
  <si>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</si>
  <si>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</si>
  <si>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</si>
  <si>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</si>
  <si>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</si>
  <si>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</si>
  <si>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</si>
  <si>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</si>
  <si>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</si>
  <si>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</si>
  <si>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</si>
  <si>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</si>
  <si>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</si>
  <si>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</si>
  <si>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</si>
  <si>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</si>
  <si>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</si>
  <si>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</si>
  <si>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</si>
  <si>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</si>
  <si>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</si>
  <si>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</si>
  <si>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</si>
  <si>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</si>
  <si>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</si>
  <si>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</si>
  <si>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</si>
  <si>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</si>
  <si>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</si>
  <si>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</si>
  <si>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</si>
  <si>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</si>
  <si>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</si>
  <si>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</si>
  <si>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</si>
  <si>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</si>
  <si>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</si>
  <si>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</si>
  <si>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</si>
  <si>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</si>
  <si>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</si>
  <si>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</si>
  <si>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</si>
  <si>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</si>
  <si>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</si>
  <si>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</si>
  <si>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</si>
  <si>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</si>
  <si>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</si>
  <si>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</si>
  <si>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</si>
  <si>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</si>
  <si>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</si>
  <si>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</si>
  <si>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</si>
  <si>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</si>
  <si>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</si>
  <si>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</si>
  <si>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</si>
  <si>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</si>
  <si>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</si>
  <si>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</si>
  <si>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</si>
  <si>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</si>
  <si>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</si>
  <si>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</si>
  <si>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</si>
  <si>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</si>
  <si>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</si>
  <si>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</si>
  <si>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</si>
  <si>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</si>
  <si>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</si>
  <si>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</si>
  <si>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</si>
  <si>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</si>
  <si>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</si>
  <si>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</si>
  <si>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</si>
  <si>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</si>
  <si>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</si>
  <si>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</si>
  <si>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</si>
  <si>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</si>
  <si>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</si>
  <si>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</si>
  <si>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</si>
  <si>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</si>
  <si>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</si>
  <si>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</si>
  <si>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</si>
  <si>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</si>
  <si>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</si>
  <si>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</si>
  <si>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</si>
  <si>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</si>
  <si>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</si>
  <si>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</si>
  <si>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</si>
  <si>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</si>
  <si>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</si>
  <si>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</si>
  <si>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</si>
  <si>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</si>
  <si>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</si>
  <si>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</si>
  <si>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</si>
  <si>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</si>
  <si>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</si>
  <si>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</si>
  <si>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</si>
  <si>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</si>
  <si>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</si>
  <si>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</si>
  <si>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</si>
  <si>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</si>
  <si>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</si>
  <si>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</si>
  <si>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</si>
  <si>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</si>
  <si>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</si>
  <si>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</si>
  <si>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</si>
  <si>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</si>
  <si>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</si>
  <si>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</si>
  <si>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</si>
  <si>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</si>
  <si>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</si>
  <si>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</si>
  <si>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</si>
  <si>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</si>
  <si>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</si>
  <si>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</si>
  <si>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</si>
  <si>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</si>
  <si>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</si>
  <si>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</si>
  <si>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</si>
  <si>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</si>
  <si>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</si>
  <si>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</si>
  <si>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</si>
  <si>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</si>
  <si>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</si>
  <si>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</si>
  <si>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</si>
  <si>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</si>
  <si>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</si>
  <si>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</si>
  <si>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</si>
  <si>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</si>
  <si>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</si>
  <si>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</si>
  <si>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</si>
  <si>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</si>
  <si>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</si>
  <si>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</si>
  <si>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</si>
  <si>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</si>
  <si>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</si>
  <si>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</si>
  <si>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</si>
  <si>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</si>
  <si>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</si>
  <si>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</si>
  <si>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</si>
  <si>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</si>
  <si>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</si>
  <si>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</si>
  <si>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</si>
  <si>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</si>
  <si>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</si>
  <si>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</si>
  <si>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</si>
  <si>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</si>
  <si>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</si>
  <si>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</si>
  <si>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</si>
  <si>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</si>
  <si>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</si>
  <si>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</si>
  <si>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</si>
  <si>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</si>
  <si>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</si>
  <si>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</si>
  <si>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</si>
  <si>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</si>
  <si>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</si>
  <si>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</si>
  <si>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</si>
  <si>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</si>
  <si>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</si>
  <si>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</si>
  <si>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</si>
  <si>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</si>
  <si>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</si>
  <si>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</si>
  <si>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</si>
  <si>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</si>
  <si>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</si>
  <si>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</si>
  <si>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</si>
  <si>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</si>
  <si>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3"/>
      </rPr>
      <t>20:00--22:00     九龙红</t>
    </r>
    <r>
      <rPr>
        <sz val="12"/>
        <rFont val="宋体"/>
        <family val="0"/>
      </rPr>
      <t>磡</t>
    </r>
    <r>
      <rPr>
        <sz val="12"/>
        <rFont val="楷体_GB2312"/>
        <family val="3"/>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</si>
  <si>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</si>
  <si>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</si>
  <si>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</si>
  <si>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</si>
  <si>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</si>
  <si>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</si>
  <si>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</si>
  <si>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</si>
  <si>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</si>
  <si>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</si>
  <si>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</si>
  <si>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</si>
  <si>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</si>
  <si>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</si>
  <si>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</si>
  <si>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</si>
  <si>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</si>
  <si>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</si>
  <si>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</si>
  <si>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</si>
  <si>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</si>
  <si>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</si>
  <si>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</si>
  <si>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</si>
  <si>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</si>
  <si>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</si>
  <si>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</si>
  <si>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</si>
  <si>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</si>
  <si>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</si>
  <si>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</si>
  <si>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</si>
  <si>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</si>
  <si>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</si>
  <si>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</si>
  <si>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</si>
  <si>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</si>
  <si>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</si>
  <si>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</si>
  <si>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</si>
  <si>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</si>
  <si>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</si>
  <si>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</si>
  <si>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</si>
  <si>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</si>
  <si>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</si>
  <si>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</si>
  <si>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</si>
  <si>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1</t>
    </r>
    <r>
      <rPr>
        <sz val="10.5"/>
        <rFont val="宋体"/>
        <family val="0"/>
      </rPr>
      <t>、此特惠促销适用于散客预定及团队预定</t>
    </r>
    <r>
      <rPr>
        <sz val="10.5"/>
        <rFont val="Arial"/>
        <family val="2"/>
      </rPr>
      <t>,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</si>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</sst>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 numFmtId="178" formatCode="mm&quot;月&quot;/dd&quot;日&quot;"/>
  </numFmts>
  <fonts count="67">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3"/>
    </font>
    <font>
      <sz val="12"/>
      <name val="楷体_GB2312"/>
      <family val="3"/>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11"/>
      <color indexed="8"/>
      <name val="宋体"/>
      <family val="0"/>
    </font>
    <font>
      <b/>
      <sz val="11"/>
      <color indexed="50"/>
      <name val="宋体"/>
      <family val="0"/>
    </font>
    <font>
      <sz val="11"/>
      <color indexed="16"/>
      <name val="宋体"/>
      <family val="0"/>
    </font>
    <font>
      <sz val="11"/>
      <color indexed="53"/>
      <name val="宋体"/>
      <family val="0"/>
    </font>
    <font>
      <sz val="11"/>
      <color indexed="10"/>
      <name val="宋体"/>
      <family val="0"/>
    </font>
    <font>
      <b/>
      <sz val="15"/>
      <color indexed="54"/>
      <name val="宋体"/>
      <family val="0"/>
    </font>
    <font>
      <sz val="11"/>
      <color indexed="17"/>
      <name val="宋体"/>
      <family val="0"/>
    </font>
    <font>
      <b/>
      <sz val="13"/>
      <color indexed="54"/>
      <name val="宋体"/>
      <family val="0"/>
    </font>
    <font>
      <sz val="11"/>
      <color indexed="9"/>
      <name val="宋体"/>
      <family val="0"/>
    </font>
    <font>
      <u val="single"/>
      <sz val="11"/>
      <color indexed="20"/>
      <name val="宋体"/>
      <family val="0"/>
    </font>
    <font>
      <b/>
      <sz val="11"/>
      <color indexed="54"/>
      <name val="宋体"/>
      <family val="0"/>
    </font>
    <font>
      <sz val="11"/>
      <color indexed="62"/>
      <name val="宋体"/>
      <family val="0"/>
    </font>
    <font>
      <b/>
      <sz val="11"/>
      <color indexed="53"/>
      <name val="宋体"/>
      <family val="0"/>
    </font>
    <font>
      <i/>
      <sz val="11"/>
      <color indexed="23"/>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54"/>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2"/>
      <color rgb="FFFF0000"/>
      <name val="宋体"/>
      <family val="0"/>
    </font>
    <font>
      <b/>
      <sz val="11"/>
      <color theme="1"/>
      <name val="宋体"/>
      <family val="0"/>
    </font>
    <font>
      <b/>
      <sz val="11"/>
      <color rgb="FFFF0000"/>
      <name val="宋体"/>
      <family val="0"/>
    </font>
    <font>
      <b/>
      <sz val="11"/>
      <color rgb="FF92D050"/>
      <name val="宋体"/>
      <family val="0"/>
    </font>
    <font>
      <b/>
      <sz val="8"/>
      <name val="宋体"/>
      <family val="2"/>
    </font>
  </fonts>
  <fills count="34">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5" tint="0.39998000860214233"/>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rgb="FF00FFFF"/>
        <bgColor indexed="64"/>
      </patternFill>
    </fill>
    <fill>
      <patternFill patternType="solid">
        <fgColor theme="0"/>
        <bgColor indexed="64"/>
      </patternFill>
    </fill>
    <fill>
      <patternFill patternType="solid">
        <fgColor rgb="FF99CC00"/>
        <bgColor indexed="64"/>
      </patternFill>
    </fill>
    <fill>
      <patternFill patternType="solid">
        <fgColor theme="9"/>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thin">
        <color rgb="FF000000"/>
      </left>
      <right style="thin">
        <color rgb="FF000000"/>
      </right>
      <top>
        <color indexed="63"/>
      </top>
      <bottom>
        <color indexed="63"/>
      </bottom>
    </border>
    <border>
      <left>
        <color indexed="63"/>
      </left>
      <right>
        <color indexed="63"/>
      </right>
      <top>
        <color indexed="63"/>
      </top>
      <bottom style="thin">
        <color rgb="FF000000"/>
      </bottom>
    </border>
    <border>
      <left style="thin">
        <color rgb="FF000000"/>
      </left>
      <right style="thin">
        <color rgb="FF000000"/>
      </right>
      <top style="thin"/>
      <bottom style="thin"/>
    </border>
    <border>
      <left>
        <color indexed="63"/>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style="thin">
        <color rgb="FF000000"/>
      </top>
      <bottom>
        <color indexed="63"/>
      </bottom>
    </border>
    <border>
      <left>
        <color indexed="63"/>
      </left>
      <right>
        <color indexed="63"/>
      </right>
      <top style="medium"/>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2" borderId="0" applyNumberFormat="0" applyBorder="0" applyAlignment="0" applyProtection="0"/>
    <xf numFmtId="0" fontId="28" fillId="3" borderId="0" applyNumberFormat="0" applyBorder="0" applyAlignment="0" applyProtection="0"/>
    <xf numFmtId="0" fontId="47"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44" fillId="4"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6" borderId="2" applyNumberFormat="0" applyFont="0" applyAlignment="0" applyProtection="0"/>
    <xf numFmtId="0" fontId="44" fillId="2" borderId="0" applyNumberFormat="0" applyBorder="0" applyAlignment="0" applyProtection="0"/>
    <xf numFmtId="0" fontId="46" fillId="0" borderId="0" applyNumberFormat="0" applyFill="0" applyBorder="0" applyAlignment="0" applyProtection="0"/>
    <xf numFmtId="0" fontId="40" fillId="0" borderId="0" applyNumberFormat="0" applyFill="0" applyBorder="0" applyAlignment="0" applyProtection="0"/>
    <xf numFmtId="0" fontId="28" fillId="4" borderId="0" applyNumberFormat="0" applyBorder="0" applyAlignment="0" applyProtection="0"/>
    <xf numFmtId="0" fontId="54" fillId="0" borderId="0" applyNumberFormat="0" applyFill="0" applyBorder="0" applyAlignment="0" applyProtection="0"/>
    <xf numFmtId="0" fontId="44" fillId="7" borderId="0" applyNumberFormat="0" applyBorder="0" applyAlignment="0" applyProtection="0"/>
    <xf numFmtId="0" fontId="28" fillId="8" borderId="0" applyNumberFormat="0" applyBorder="0" applyAlignment="0" applyProtection="0"/>
    <xf numFmtId="0" fontId="49" fillId="0" borderId="0" applyNumberFormat="0" applyFill="0" applyBorder="0" applyAlignment="0" applyProtection="0"/>
    <xf numFmtId="0" fontId="41" fillId="0" borderId="3" applyNumberFormat="0" applyFill="0" applyAlignment="0" applyProtection="0"/>
    <xf numFmtId="0" fontId="43" fillId="0" borderId="3" applyNumberFormat="0" applyFill="0" applyAlignment="0" applyProtection="0"/>
    <xf numFmtId="0" fontId="44" fillId="9" borderId="0" applyNumberFormat="0" applyBorder="0" applyAlignment="0" applyProtection="0"/>
    <xf numFmtId="0" fontId="46" fillId="0" borderId="4" applyNumberFormat="0" applyFill="0" applyAlignment="0" applyProtection="0"/>
    <xf numFmtId="0" fontId="44" fillId="2" borderId="0" applyNumberFormat="0" applyBorder="0" applyAlignment="0" applyProtection="0"/>
    <xf numFmtId="0" fontId="51" fillId="3" borderId="5" applyNumberFormat="0" applyAlignment="0" applyProtection="0"/>
    <xf numFmtId="0" fontId="28" fillId="10" borderId="0" applyNumberFormat="0" applyBorder="0" applyAlignment="0" applyProtection="0"/>
    <xf numFmtId="0" fontId="48" fillId="3" borderId="1" applyNumberFormat="0" applyAlignment="0" applyProtection="0"/>
    <xf numFmtId="0" fontId="53" fillId="11" borderId="6" applyNumberFormat="0" applyAlignment="0" applyProtection="0"/>
    <xf numFmtId="0" fontId="28" fillId="12" borderId="0" applyNumberFormat="0" applyBorder="0" applyAlignment="0" applyProtection="0"/>
    <xf numFmtId="0" fontId="44" fillId="13" borderId="0" applyNumberFormat="0" applyBorder="0" applyAlignment="0" applyProtection="0"/>
    <xf numFmtId="0" fontId="39" fillId="0" borderId="7" applyNumberFormat="0" applyFill="0" applyAlignment="0" applyProtection="0"/>
    <xf numFmtId="0" fontId="36" fillId="0" borderId="8" applyNumberFormat="0" applyFill="0" applyAlignment="0" applyProtection="0"/>
    <xf numFmtId="0" fontId="28" fillId="9" borderId="0" applyNumberFormat="0" applyBorder="0" applyAlignment="0" applyProtection="0"/>
    <xf numFmtId="0" fontId="42" fillId="12" borderId="0" applyNumberFormat="0" applyBorder="0" applyAlignment="0" applyProtection="0"/>
    <xf numFmtId="0" fontId="50" fillId="10"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28" fillId="8" borderId="0" applyNumberFormat="0" applyBorder="0" applyAlignment="0" applyProtection="0"/>
    <xf numFmtId="0" fontId="44"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4"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4" fillId="11" borderId="0" applyNumberFormat="0" applyBorder="0" applyAlignment="0" applyProtection="0"/>
    <xf numFmtId="0" fontId="44" fillId="17" borderId="0" applyNumberFormat="0" applyBorder="0" applyAlignment="0" applyProtection="0"/>
    <xf numFmtId="0" fontId="44"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4"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4" fillId="4" borderId="0" applyNumberFormat="0" applyBorder="0" applyAlignment="0" applyProtection="0"/>
    <xf numFmtId="0" fontId="28" fillId="6" borderId="0" applyNumberFormat="0" applyBorder="0" applyAlignment="0" applyProtection="0"/>
    <xf numFmtId="0" fontId="44"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4" fillId="7" borderId="0" applyNumberFormat="0" applyBorder="0" applyAlignment="0" applyProtection="0"/>
    <xf numFmtId="0" fontId="44"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4" fillId="11"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cellStyleXfs>
  <cellXfs count="692">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6" fillId="7" borderId="31" xfId="0" applyFont="1" applyFill="1" applyBorder="1" applyAlignment="1">
      <alignment horizontal="center" vertical="center"/>
    </xf>
    <xf numFmtId="0" fontId="56" fillId="7" borderId="31" xfId="0" applyFont="1" applyFill="1" applyBorder="1" applyAlignment="1">
      <alignment horizontal="center" vertical="center" wrapText="1"/>
    </xf>
    <xf numFmtId="0" fontId="56" fillId="7" borderId="32" xfId="0" applyFont="1" applyFill="1" applyBorder="1" applyAlignment="1">
      <alignment horizontal="center" vertical="center" wrapText="1"/>
    </xf>
    <xf numFmtId="0" fontId="56" fillId="0" borderId="31" xfId="0" applyFont="1" applyBorder="1" applyAlignment="1">
      <alignment horizontal="center" vertical="center" wrapText="1"/>
    </xf>
    <xf numFmtId="0" fontId="56" fillId="0" borderId="0" xfId="0" applyFont="1" applyBorder="1" applyAlignment="1">
      <alignment horizontal="center" vertical="center" wrapText="1"/>
    </xf>
    <xf numFmtId="0" fontId="57" fillId="0" borderId="31" xfId="0" applyFont="1" applyBorder="1" applyAlignment="1">
      <alignment vertical="center"/>
    </xf>
    <xf numFmtId="0" fontId="56" fillId="0" borderId="31" xfId="0" applyNumberFormat="1" applyFont="1" applyBorder="1" applyAlignment="1">
      <alignment horizontal="center" vertical="center" wrapText="1"/>
    </xf>
    <xf numFmtId="0" fontId="57" fillId="0" borderId="31" xfId="0" applyNumberFormat="1" applyFont="1" applyFill="1" applyBorder="1" applyAlignment="1">
      <alignment horizontal="center" vertical="center" wrapText="1"/>
    </xf>
    <xf numFmtId="0" fontId="56" fillId="0" borderId="32" xfId="0" applyFont="1" applyBorder="1" applyAlignment="1">
      <alignment horizontal="center" vertical="center" wrapText="1"/>
    </xf>
    <xf numFmtId="0" fontId="57" fillId="0" borderId="31" xfId="0" applyNumberFormat="1" applyFont="1" applyBorder="1" applyAlignment="1">
      <alignment horizontal="center" vertical="center" wrapText="1"/>
    </xf>
    <xf numFmtId="0" fontId="58" fillId="0" borderId="31" xfId="0" applyFont="1" applyBorder="1" applyAlignment="1">
      <alignment horizontal="center" vertical="center"/>
    </xf>
    <xf numFmtId="0" fontId="57" fillId="0" borderId="31" xfId="0" applyFont="1" applyBorder="1" applyAlignment="1">
      <alignment horizontal="center" vertical="center"/>
    </xf>
    <xf numFmtId="176" fontId="58" fillId="0" borderId="31" xfId="0" applyNumberFormat="1" applyFont="1" applyBorder="1" applyAlignment="1">
      <alignment horizontal="center" vertical="center"/>
    </xf>
    <xf numFmtId="0" fontId="56" fillId="0" borderId="56" xfId="0" applyFont="1" applyBorder="1" applyAlignment="1">
      <alignment horizontal="center" vertical="center" wrapText="1"/>
    </xf>
    <xf numFmtId="0" fontId="57" fillId="0" borderId="34" xfId="0" applyFont="1" applyBorder="1" applyAlignment="1">
      <alignment horizontal="center" vertical="center"/>
    </xf>
    <xf numFmtId="0" fontId="56" fillId="0" borderId="27" xfId="0" applyFont="1" applyBorder="1" applyAlignment="1">
      <alignment horizontal="center" vertical="center" wrapText="1"/>
    </xf>
    <xf numFmtId="0" fontId="57" fillId="0" borderId="27" xfId="0" applyFont="1" applyBorder="1" applyAlignment="1">
      <alignment horizontal="center" vertical="center"/>
    </xf>
    <xf numFmtId="0" fontId="57" fillId="0" borderId="37" xfId="0" applyFont="1" applyBorder="1" applyAlignment="1">
      <alignment horizontal="center" vertical="center"/>
    </xf>
    <xf numFmtId="0" fontId="59" fillId="0" borderId="31" xfId="0" applyFont="1" applyBorder="1" applyAlignment="1">
      <alignment horizontal="center" vertical="center" wrapText="1"/>
    </xf>
    <xf numFmtId="0" fontId="60" fillId="0" borderId="31" xfId="0" applyFont="1" applyBorder="1" applyAlignment="1">
      <alignment horizontal="center" wrapText="1"/>
    </xf>
    <xf numFmtId="0" fontId="60" fillId="0" borderId="31" xfId="0" applyFont="1" applyBorder="1" applyAlignment="1">
      <alignment horizontal="justify" vertical="top" wrapText="1"/>
    </xf>
    <xf numFmtId="0" fontId="60" fillId="0" borderId="31" xfId="0" applyFont="1" applyBorder="1" applyAlignment="1">
      <alignment horizontal="center" vertical="center" wrapText="1"/>
    </xf>
    <xf numFmtId="176" fontId="59" fillId="0" borderId="32" xfId="0" applyNumberFormat="1" applyFont="1" applyBorder="1" applyAlignment="1">
      <alignment horizontal="center" vertical="center" wrapText="1"/>
    </xf>
    <xf numFmtId="0" fontId="61" fillId="0" borderId="31" xfId="0" applyFont="1" applyBorder="1" applyAlignment="1">
      <alignment horizontal="center" vertical="center" wrapText="1"/>
    </xf>
    <xf numFmtId="0" fontId="59" fillId="0" borderId="31" xfId="0" applyFont="1" applyFill="1" applyBorder="1" applyAlignment="1">
      <alignment horizontal="center" vertical="center" wrapText="1"/>
    </xf>
    <xf numFmtId="0" fontId="61"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2" fillId="0" borderId="31" xfId="0" applyFont="1" applyBorder="1" applyAlignment="1">
      <alignment horizontal="center" vertical="center"/>
    </xf>
    <xf numFmtId="0" fontId="0" fillId="0" borderId="31" xfId="0" applyBorder="1" applyAlignment="1">
      <alignment horizontal="center" vertical="center"/>
    </xf>
    <xf numFmtId="0" fontId="2" fillId="0" borderId="31" xfId="0" applyFont="1" applyBorder="1" applyAlignment="1">
      <alignment horizontal="center"/>
    </xf>
    <xf numFmtId="0" fontId="2" fillId="24" borderId="31" xfId="0" applyFont="1" applyFill="1" applyBorder="1" applyAlignment="1">
      <alignment horizontal="center"/>
    </xf>
    <xf numFmtId="0" fontId="2" fillId="25" borderId="31" xfId="0" applyFont="1" applyFill="1" applyBorder="1" applyAlignment="1">
      <alignment horizontal="center" vertical="center"/>
    </xf>
    <xf numFmtId="0" fontId="2" fillId="25" borderId="31" xfId="0" applyFont="1" applyFill="1" applyBorder="1" applyAlignment="1">
      <alignment horizontal="center" vertical="center"/>
    </xf>
    <xf numFmtId="49" fontId="2" fillId="24" borderId="31" xfId="0" applyNumberFormat="1" applyFont="1" applyFill="1" applyBorder="1" applyAlignment="1">
      <alignment horizontal="center"/>
    </xf>
    <xf numFmtId="0" fontId="2" fillId="24" borderId="31" xfId="0" applyFont="1" applyFill="1" applyBorder="1" applyAlignment="1">
      <alignment horizontal="center"/>
    </xf>
    <xf numFmtId="0" fontId="2" fillId="24" borderId="31" xfId="0" applyFont="1" applyFill="1" applyBorder="1" applyAlignment="1">
      <alignment horizontal="center" vertical="center"/>
    </xf>
    <xf numFmtId="0" fontId="2" fillId="25" borderId="31" xfId="0" applyNumberFormat="1" applyFont="1" applyFill="1" applyBorder="1" applyAlignment="1">
      <alignment horizontal="center" vertical="center" wrapText="1"/>
    </xf>
    <xf numFmtId="0" fontId="2" fillId="24" borderId="31" xfId="0" applyFont="1" applyFill="1" applyBorder="1" applyAlignment="1">
      <alignment horizontal="center"/>
    </xf>
    <xf numFmtId="0" fontId="62" fillId="24" borderId="31" xfId="0" applyFont="1" applyFill="1" applyBorder="1" applyAlignment="1">
      <alignment horizontal="center"/>
    </xf>
    <xf numFmtId="49" fontId="2" fillId="0" borderId="31" xfId="0" applyNumberFormat="1" applyFont="1" applyFill="1" applyBorder="1" applyAlignment="1">
      <alignment horizontal="center"/>
    </xf>
    <xf numFmtId="0" fontId="2" fillId="0" borderId="31" xfId="0" applyFont="1" applyFill="1" applyBorder="1" applyAlignment="1">
      <alignment horizontal="center"/>
    </xf>
    <xf numFmtId="0" fontId="2" fillId="0" borderId="31" xfId="0" applyFont="1" applyFill="1" applyBorder="1" applyAlignment="1">
      <alignment horizontal="center"/>
    </xf>
    <xf numFmtId="0" fontId="2" fillId="0" borderId="31" xfId="0" applyFont="1" applyFill="1" applyBorder="1" applyAlignment="1">
      <alignment horizontal="center" vertical="center"/>
    </xf>
    <xf numFmtId="0" fontId="2" fillId="0" borderId="31" xfId="0" applyFont="1" applyBorder="1" applyAlignment="1">
      <alignment horizontal="center" vertical="center"/>
    </xf>
    <xf numFmtId="0" fontId="62" fillId="0" borderId="31" xfId="0" applyFont="1" applyFill="1" applyBorder="1" applyAlignment="1">
      <alignment horizontal="center"/>
    </xf>
    <xf numFmtId="0" fontId="2" fillId="0" borderId="31" xfId="0" applyFont="1" applyFill="1" applyBorder="1" applyAlignment="1">
      <alignment horizontal="center"/>
    </xf>
    <xf numFmtId="0" fontId="2" fillId="0" borderId="31" xfId="0" applyFont="1" applyBorder="1" applyAlignment="1">
      <alignment horizontal="center" vertical="center"/>
    </xf>
    <xf numFmtId="0" fontId="0" fillId="0" borderId="31" xfId="0" applyBorder="1" applyAlignment="1">
      <alignment horizontal="center" vertical="center"/>
    </xf>
    <xf numFmtId="0" fontId="2" fillId="0" borderId="31" xfId="0" applyFont="1" applyFill="1" applyBorder="1" applyAlignment="1">
      <alignment horizontal="center"/>
    </xf>
    <xf numFmtId="0" fontId="2" fillId="0" borderId="32" xfId="0" applyFont="1" applyFill="1" applyBorder="1" applyAlignment="1">
      <alignment horizontal="center"/>
    </xf>
    <xf numFmtId="178" fontId="2" fillId="0" borderId="31" xfId="0" applyNumberFormat="1" applyFont="1" applyFill="1" applyBorder="1" applyAlignment="1">
      <alignment horizontal="center"/>
    </xf>
    <xf numFmtId="0" fontId="2" fillId="0" borderId="31" xfId="0" applyFont="1" applyFill="1" applyBorder="1" applyAlignment="1">
      <alignment horizontal="center"/>
    </xf>
    <xf numFmtId="0" fontId="8" fillId="0" borderId="31" xfId="0" applyFont="1" applyFill="1" applyBorder="1" applyAlignment="1">
      <alignment horizontal="left"/>
    </xf>
    <xf numFmtId="0" fontId="8" fillId="0" borderId="32" xfId="0" applyFont="1" applyFill="1" applyBorder="1" applyAlignment="1">
      <alignment horizontal="left"/>
    </xf>
    <xf numFmtId="0" fontId="2" fillId="0" borderId="31" xfId="0" applyNumberFormat="1" applyFont="1" applyFill="1" applyBorder="1" applyAlignment="1">
      <alignment horizontal="center"/>
    </xf>
    <xf numFmtId="0" fontId="2" fillId="0" borderId="31" xfId="0" applyFont="1" applyBorder="1" applyAlignment="1">
      <alignment horizontal="center"/>
    </xf>
    <xf numFmtId="178" fontId="2" fillId="0" borderId="31" xfId="0" applyNumberFormat="1" applyFont="1" applyBorder="1" applyAlignment="1">
      <alignment horizontal="center"/>
    </xf>
    <xf numFmtId="0" fontId="8" fillId="0" borderId="32" xfId="0" applyFont="1" applyBorder="1" applyAlignment="1">
      <alignment horizontal="left"/>
    </xf>
    <xf numFmtId="0" fontId="2" fillId="26" borderId="31" xfId="0" applyFont="1" applyFill="1" applyBorder="1" applyAlignment="1">
      <alignment horizontal="center" vertical="center"/>
    </xf>
    <xf numFmtId="0" fontId="2" fillId="26" borderId="31" xfId="0" applyFont="1" applyFill="1" applyBorder="1" applyAlignment="1">
      <alignment horizontal="center" vertical="center"/>
    </xf>
    <xf numFmtId="0" fontId="2" fillId="27" borderId="31" xfId="0" applyFont="1" applyFill="1" applyBorder="1" applyAlignment="1">
      <alignment horizontal="center" vertical="center"/>
    </xf>
    <xf numFmtId="0" fontId="2" fillId="27" borderId="31" xfId="0" applyFont="1" applyFill="1" applyBorder="1" applyAlignment="1">
      <alignment horizontal="center" vertical="center"/>
    </xf>
    <xf numFmtId="0" fontId="2" fillId="25" borderId="31" xfId="0" applyNumberFormat="1" applyFont="1" applyFill="1" applyBorder="1" applyAlignment="1">
      <alignment horizontal="center" vertical="center" wrapText="1"/>
    </xf>
    <xf numFmtId="0" fontId="2" fillId="26" borderId="31" xfId="0" applyNumberFormat="1" applyFont="1" applyFill="1" applyBorder="1" applyAlignment="1">
      <alignment horizontal="center" vertical="center" wrapText="1"/>
    </xf>
    <xf numFmtId="0" fontId="2" fillId="27" borderId="31" xfId="0" applyFont="1" applyFill="1" applyBorder="1" applyAlignment="1">
      <alignment horizontal="center" vertical="center" wrapText="1"/>
    </xf>
    <xf numFmtId="0" fontId="0" fillId="28" borderId="91" xfId="0" applyFill="1" applyBorder="1" applyAlignment="1">
      <alignment vertical="center"/>
    </xf>
    <xf numFmtId="0" fontId="0" fillId="29" borderId="92" xfId="0" applyFill="1" applyBorder="1" applyAlignment="1">
      <alignment vertical="center"/>
    </xf>
    <xf numFmtId="0" fontId="2" fillId="26" borderId="31" xfId="0" applyFont="1" applyFill="1" applyBorder="1" applyAlignment="1">
      <alignment horizontal="center" vertical="center"/>
    </xf>
    <xf numFmtId="0" fontId="2" fillId="27" borderId="31" xfId="0" applyFont="1" applyFill="1" applyBorder="1" applyAlignment="1">
      <alignment horizontal="center" vertical="center"/>
    </xf>
    <xf numFmtId="0" fontId="2" fillId="28" borderId="93" xfId="0" applyFont="1" applyFill="1" applyBorder="1" applyAlignment="1">
      <alignment horizontal="center"/>
    </xf>
    <xf numFmtId="0" fontId="2" fillId="29" borderId="94" xfId="0" applyFont="1" applyFill="1" applyBorder="1" applyAlignment="1">
      <alignment horizontal="center" vertical="center"/>
    </xf>
    <xf numFmtId="0" fontId="2" fillId="26" borderId="31" xfId="0" applyNumberFormat="1" applyFont="1" applyFill="1" applyBorder="1" applyAlignment="1">
      <alignment horizontal="center" vertical="center" wrapText="1"/>
    </xf>
    <xf numFmtId="0" fontId="2" fillId="27" borderId="31" xfId="0" applyFont="1" applyFill="1" applyBorder="1" applyAlignment="1">
      <alignment horizontal="center" vertical="center" wrapText="1"/>
    </xf>
    <xf numFmtId="0" fontId="2" fillId="28" borderId="95" xfId="0" applyFont="1" applyFill="1" applyBorder="1" applyAlignment="1">
      <alignment horizontal="center" vertical="center"/>
    </xf>
    <xf numFmtId="0" fontId="2" fillId="29" borderId="94" xfId="0" applyFont="1" applyFill="1" applyBorder="1" applyAlignment="1">
      <alignment horizontal="center" vertical="center"/>
    </xf>
    <xf numFmtId="0" fontId="2" fillId="28" borderId="96" xfId="0" applyFont="1" applyFill="1" applyBorder="1" applyAlignment="1">
      <alignment horizontal="center" vertical="center"/>
    </xf>
    <xf numFmtId="0" fontId="2" fillId="28" borderId="97" xfId="0" applyFont="1" applyFill="1" applyBorder="1" applyAlignment="1">
      <alignment horizontal="center" vertical="center"/>
    </xf>
    <xf numFmtId="0" fontId="2" fillId="29" borderId="98" xfId="0" applyFont="1"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xf>
    <xf numFmtId="0" fontId="3" fillId="0" borderId="0" xfId="0" applyFont="1" applyBorder="1" applyAlignment="1">
      <alignment vertical="center"/>
    </xf>
    <xf numFmtId="0" fontId="3"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4" fillId="0" borderId="31" xfId="0" applyFont="1" applyBorder="1" applyAlignment="1">
      <alignment horizontal="center"/>
    </xf>
    <xf numFmtId="0" fontId="35" fillId="24" borderId="31" xfId="0" applyNumberFormat="1" applyFont="1" applyFill="1" applyBorder="1" applyAlignment="1" applyProtection="1">
      <alignment horizontal="center" vertical="center"/>
      <protection/>
    </xf>
    <xf numFmtId="0" fontId="63" fillId="30" borderId="34"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4" fillId="24" borderId="31" xfId="0" applyFont="1" applyFill="1" applyBorder="1" applyAlignment="1">
      <alignment horizontal="center"/>
    </xf>
    <xf numFmtId="0" fontId="4" fillId="0" borderId="31" xfId="0" applyFont="1" applyFill="1" applyBorder="1" applyAlignment="1">
      <alignment horizontal="center"/>
    </xf>
    <xf numFmtId="0" fontId="64" fillId="24" borderId="31" xfId="0" applyFont="1" applyFill="1" applyBorder="1" applyAlignment="1">
      <alignment horizontal="center"/>
    </xf>
    <xf numFmtId="0" fontId="64" fillId="0" borderId="31" xfId="0" applyFont="1" applyFill="1" applyBorder="1" applyAlignment="1">
      <alignment horizontal="center"/>
    </xf>
    <xf numFmtId="0" fontId="4" fillId="31" borderId="31" xfId="0" applyFont="1" applyFill="1" applyBorder="1" applyAlignment="1">
      <alignment horizontal="center"/>
    </xf>
    <xf numFmtId="0" fontId="4" fillId="31" borderId="30" xfId="0" applyFont="1" applyFill="1" applyBorder="1" applyAlignment="1">
      <alignment horizontal="center"/>
    </xf>
    <xf numFmtId="0" fontId="4" fillId="0" borderId="41" xfId="0" applyFont="1" applyBorder="1" applyAlignment="1">
      <alignment horizontal="center"/>
    </xf>
    <xf numFmtId="0" fontId="4" fillId="31" borderId="42" xfId="0" applyFont="1" applyFill="1" applyBorder="1" applyAlignment="1">
      <alignment horizontal="center"/>
    </xf>
    <xf numFmtId="0" fontId="4" fillId="24" borderId="42" xfId="0" applyFont="1" applyFill="1" applyBorder="1" applyAlignment="1">
      <alignment horizontal="center"/>
    </xf>
    <xf numFmtId="0" fontId="4" fillId="0" borderId="42" xfId="0" applyFont="1" applyFill="1" applyBorder="1" applyAlignment="1">
      <alignment horizontal="center"/>
    </xf>
    <xf numFmtId="0" fontId="4" fillId="0" borderId="46" xfId="0" applyNumberFormat="1" applyFont="1" applyBorder="1" applyAlignment="1">
      <alignment horizontal="center"/>
    </xf>
    <xf numFmtId="0" fontId="4" fillId="0" borderId="47" xfId="0" applyNumberFormat="1" applyFont="1" applyBorder="1" applyAlignment="1">
      <alignment horizontal="center"/>
    </xf>
    <xf numFmtId="0" fontId="4" fillId="24" borderId="47" xfId="0" applyFont="1" applyFill="1" applyBorder="1" applyAlignment="1">
      <alignment horizontal="center"/>
    </xf>
    <xf numFmtId="0" fontId="4" fillId="0" borderId="47" xfId="0" applyFont="1" applyFill="1" applyBorder="1" applyAlignment="1">
      <alignment horizontal="center"/>
    </xf>
    <xf numFmtId="0" fontId="4" fillId="0" borderId="47" xfId="0" applyFont="1" applyBorder="1" applyAlignment="1">
      <alignment horizontal="center"/>
    </xf>
    <xf numFmtId="0" fontId="0" fillId="0" borderId="0" xfId="0" applyAlignment="1">
      <alignment horizontal="justify" vertical="center"/>
    </xf>
    <xf numFmtId="0" fontId="4" fillId="0" borderId="30" xfId="0" applyNumberFormat="1" applyFont="1" applyBorder="1" applyAlignment="1">
      <alignment horizontal="center"/>
    </xf>
    <xf numFmtId="0" fontId="4" fillId="0" borderId="31" xfId="0" applyNumberFormat="1" applyFont="1" applyBorder="1" applyAlignment="1">
      <alignment horizontal="center"/>
    </xf>
    <xf numFmtId="0" fontId="4" fillId="0" borderId="31" xfId="0" applyFont="1" applyBorder="1" applyAlignment="1">
      <alignment horizontal="center"/>
    </xf>
    <xf numFmtId="0" fontId="4" fillId="0" borderId="30" xfId="0" applyNumberFormat="1" applyFont="1" applyFill="1" applyBorder="1" applyAlignment="1">
      <alignment horizontal="center"/>
    </xf>
    <xf numFmtId="0" fontId="4" fillId="0" borderId="31" xfId="0" applyNumberFormat="1" applyFont="1" applyFill="1" applyBorder="1" applyAlignment="1">
      <alignment horizontal="center"/>
    </xf>
    <xf numFmtId="0" fontId="4" fillId="0" borderId="30" xfId="0" applyNumberFormat="1" applyFont="1" applyFill="1" applyBorder="1" applyAlignment="1">
      <alignment horizontal="center"/>
    </xf>
    <xf numFmtId="0" fontId="4" fillId="0" borderId="31" xfId="0" applyFont="1" applyBorder="1" applyAlignment="1">
      <alignment horizontal="center"/>
    </xf>
    <xf numFmtId="0" fontId="4" fillId="0" borderId="31" xfId="0" applyNumberFormat="1" applyFont="1" applyFill="1" applyBorder="1" applyAlignment="1">
      <alignment horizontal="center"/>
    </xf>
    <xf numFmtId="0" fontId="64" fillId="24" borderId="62" xfId="0" applyFont="1" applyFill="1" applyBorder="1" applyAlignment="1">
      <alignment horizontal="center"/>
    </xf>
    <xf numFmtId="0" fontId="4" fillId="0" borderId="32" xfId="0" applyFont="1" applyFill="1" applyBorder="1" applyAlignment="1">
      <alignment horizontal="center"/>
    </xf>
    <xf numFmtId="0" fontId="4" fillId="0" borderId="30" xfId="0" applyFont="1" applyFill="1" applyBorder="1" applyAlignment="1">
      <alignment horizontal="center"/>
    </xf>
    <xf numFmtId="0" fontId="4" fillId="24" borderId="62" xfId="0" applyFont="1" applyFill="1" applyBorder="1" applyAlignment="1">
      <alignment horizontal="center"/>
    </xf>
    <xf numFmtId="0" fontId="4" fillId="0" borderId="42" xfId="0" applyFont="1" applyBorder="1" applyAlignment="1">
      <alignment horizontal="center"/>
    </xf>
    <xf numFmtId="0" fontId="64" fillId="24" borderId="42" xfId="0" applyFont="1" applyFill="1" applyBorder="1" applyAlignment="1">
      <alignment horizontal="center"/>
    </xf>
    <xf numFmtId="0" fontId="64" fillId="0" borderId="42" xfId="0" applyFont="1" applyFill="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2" fillId="24" borderId="47" xfId="0" applyFont="1" applyFill="1" applyBorder="1" applyAlignment="1">
      <alignment horizontal="center"/>
    </xf>
    <xf numFmtId="0" fontId="4" fillId="0" borderId="99" xfId="0" applyFont="1" applyFill="1" applyBorder="1" applyAlignment="1">
      <alignment horizontal="center" vertical="center"/>
    </xf>
    <xf numFmtId="0" fontId="2" fillId="0" borderId="30" xfId="0" applyFont="1" applyBorder="1" applyAlignment="1">
      <alignment horizontal="center"/>
    </xf>
    <xf numFmtId="0" fontId="2" fillId="24" borderId="31" xfId="0" applyFont="1" applyFill="1" applyBorder="1" applyAlignment="1">
      <alignment horizontal="center"/>
    </xf>
    <xf numFmtId="0" fontId="4" fillId="0" borderId="0" xfId="0" applyFont="1" applyFill="1" applyAlignment="1">
      <alignment horizontal="center" vertical="center"/>
    </xf>
    <xf numFmtId="0" fontId="3" fillId="0" borderId="31" xfId="0" applyFont="1" applyFill="1" applyBorder="1" applyAlignment="1">
      <alignment/>
    </xf>
    <xf numFmtId="0" fontId="65" fillId="32" borderId="31" xfId="0" applyFont="1" applyFill="1" applyBorder="1" applyAlignment="1">
      <alignment horizontal="center"/>
    </xf>
    <xf numFmtId="0" fontId="3" fillId="0" borderId="0" xfId="0" applyFont="1" applyBorder="1" applyAlignment="1" applyProtection="1">
      <alignment/>
      <protection locked="0"/>
    </xf>
    <xf numFmtId="0" fontId="63" fillId="30" borderId="34" xfId="0" applyNumberFormat="1" applyFont="1" applyFill="1" applyBorder="1" applyAlignment="1" applyProtection="1">
      <alignment horizontal="center" vertical="center" wrapText="1"/>
      <protection/>
    </xf>
    <xf numFmtId="0" fontId="4" fillId="30" borderId="100" xfId="0" applyNumberFormat="1" applyFont="1" applyFill="1" applyBorder="1" applyAlignment="1" applyProtection="1">
      <alignment horizontal="center" wrapText="1"/>
      <protection/>
    </xf>
    <xf numFmtId="0" fontId="4" fillId="3" borderId="33" xfId="0" applyFont="1" applyFill="1" applyBorder="1" applyAlignment="1" applyProtection="1">
      <alignment horizontal="center"/>
      <protection/>
    </xf>
    <xf numFmtId="0" fontId="3" fillId="32" borderId="62" xfId="0" applyFont="1" applyFill="1" applyBorder="1" applyAlignment="1">
      <alignment horizontal="center"/>
    </xf>
    <xf numFmtId="0" fontId="35" fillId="32" borderId="62" xfId="0" applyFont="1" applyFill="1" applyBorder="1" applyAlignment="1">
      <alignment horizontal="center"/>
    </xf>
    <xf numFmtId="0" fontId="4" fillId="31" borderId="33" xfId="0" applyFont="1" applyFill="1" applyBorder="1" applyAlignment="1" applyProtection="1">
      <alignment horizontal="center"/>
      <protection/>
    </xf>
    <xf numFmtId="0" fontId="4" fillId="30" borderId="101" xfId="0" applyNumberFormat="1" applyFont="1" applyFill="1" applyBorder="1" applyAlignment="1" applyProtection="1">
      <alignment horizontal="center" wrapText="1"/>
      <protection/>
    </xf>
    <xf numFmtId="0" fontId="4" fillId="3" borderId="44" xfId="0" applyFont="1" applyFill="1" applyBorder="1" applyAlignment="1" applyProtection="1">
      <alignment horizontal="center"/>
      <protection/>
    </xf>
    <xf numFmtId="0" fontId="3" fillId="24" borderId="47" xfId="0" applyFont="1" applyFill="1" applyBorder="1" applyAlignment="1">
      <alignment horizontal="center"/>
    </xf>
    <xf numFmtId="0" fontId="2" fillId="30" borderId="47" xfId="0" applyNumberFormat="1" applyFont="1" applyFill="1" applyBorder="1" applyAlignment="1">
      <alignment horizontal="center" wrapText="1"/>
    </xf>
    <xf numFmtId="0" fontId="4" fillId="3" borderId="49" xfId="0" applyFont="1" applyFill="1" applyBorder="1" applyAlignment="1" applyProtection="1">
      <alignment horizontal="center"/>
      <protection/>
    </xf>
    <xf numFmtId="0" fontId="3" fillId="24" borderId="31" xfId="0" applyFont="1" applyFill="1" applyBorder="1" applyAlignment="1">
      <alignment horizontal="center"/>
    </xf>
    <xf numFmtId="0" fontId="2" fillId="30" borderId="31" xfId="0" applyNumberFormat="1" applyFont="1" applyFill="1" applyBorder="1" applyAlignment="1">
      <alignment horizontal="center" wrapText="1"/>
    </xf>
    <xf numFmtId="0" fontId="65" fillId="32" borderId="62" xfId="0" applyFont="1" applyFill="1" applyBorder="1" applyAlignment="1">
      <alignment horizontal="center"/>
    </xf>
    <xf numFmtId="0" fontId="3" fillId="32" borderId="62" xfId="0" applyFont="1" applyFill="1" applyBorder="1" applyAlignment="1">
      <alignment/>
    </xf>
    <xf numFmtId="0" fontId="4" fillId="0" borderId="62" xfId="0" applyFont="1" applyFill="1" applyBorder="1" applyAlignment="1">
      <alignment horizontal="center"/>
    </xf>
    <xf numFmtId="0" fontId="2" fillId="30" borderId="42" xfId="0" applyNumberFormat="1" applyFont="1" applyFill="1" applyBorder="1" applyAlignment="1">
      <alignment horizontal="center" wrapText="1"/>
    </xf>
    <xf numFmtId="0" fontId="3" fillId="33" borderId="62" xfId="0" applyFont="1" applyFill="1" applyBorder="1" applyAlignment="1">
      <alignment horizontal="center"/>
    </xf>
    <xf numFmtId="0" fontId="3" fillId="33" borderId="62" xfId="0" applyFont="1" applyFill="1" applyBorder="1" applyAlignment="1">
      <alignment/>
    </xf>
    <xf numFmtId="0" fontId="4" fillId="0" borderId="0" xfId="0" applyFont="1" applyBorder="1" applyAlignment="1">
      <alignment/>
    </xf>
    <xf numFmtId="0" fontId="3" fillId="0" borderId="0" xfId="0" applyFont="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pplyProtection="1">
      <alignment vertical="center"/>
      <protection locked="0"/>
    </xf>
    <xf numFmtId="0" fontId="2" fillId="0" borderId="0" xfId="0" applyFont="1" applyBorder="1" applyAlignment="1">
      <alignment vertical="center"/>
    </xf>
    <xf numFmtId="0" fontId="0" fillId="0" borderId="0" xfId="0" applyBorder="1" applyAlignment="1">
      <alignment vertical="center"/>
    </xf>
    <xf numFmtId="0" fontId="2" fillId="0" borderId="41" xfId="0" applyFont="1" applyBorder="1" applyAlignment="1">
      <alignment horizontal="center"/>
    </xf>
    <xf numFmtId="0" fontId="2" fillId="0" borderId="42" xfId="0" applyFont="1" applyBorder="1" applyAlignment="1">
      <alignment horizontal="center"/>
    </xf>
    <xf numFmtId="0" fontId="2" fillId="24" borderId="42" xfId="0" applyFont="1" applyFill="1" applyBorder="1" applyAlignment="1">
      <alignment horizontal="center"/>
    </xf>
    <xf numFmtId="0" fontId="4" fillId="0" borderId="102" xfId="0" applyFont="1" applyFill="1" applyBorder="1" applyAlignment="1">
      <alignment horizontal="center" vertic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237"/>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697"/>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698"/>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699"/>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700"/>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701"/>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70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703"/>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70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J89"/>
  <sheetViews>
    <sheetView tabSelected="1" zoomScaleSheetLayoutView="100" workbookViewId="0" topLeftCell="A1">
      <pane ySplit="4" topLeftCell="A5" activePane="bottomLeft" state="frozen"/>
      <selection pane="bottomLeft" activeCell="Q9" sqref="Q9"/>
    </sheetView>
  </sheetViews>
  <sheetFormatPr defaultColWidth="9.00390625" defaultRowHeight="14.25"/>
  <cols>
    <col min="1" max="1" width="3.50390625" style="613" customWidth="1"/>
    <col min="2" max="2" width="20.50390625" style="609" customWidth="1"/>
    <col min="3" max="3" width="14.50390625" style="614" customWidth="1"/>
    <col min="4" max="4" width="13.625" style="614" customWidth="1"/>
    <col min="5" max="5" width="6.375" style="614" customWidth="1"/>
    <col min="6" max="6" width="4.75390625" style="615" customWidth="1"/>
    <col min="7" max="7" width="6.375" style="614" customWidth="1"/>
    <col min="8" max="8" width="4.75390625" style="615" customWidth="1"/>
    <col min="9" max="9" width="6.375" style="614" customWidth="1"/>
    <col min="10" max="11" width="4.75390625" style="615" customWidth="1"/>
    <col min="12" max="12" width="5.25390625" style="609" customWidth="1"/>
    <col min="13" max="13" width="1.625" style="616" customWidth="1"/>
    <col min="14" max="14" width="13.625" style="609" customWidth="1"/>
    <col min="15" max="188" width="9.00390625" style="609" customWidth="1"/>
    <col min="189" max="16384" width="9.00390625" style="613" customWidth="1"/>
  </cols>
  <sheetData>
    <row r="1" spans="2:13" ht="21.75" customHeight="1">
      <c r="B1" s="617" t="s">
        <v>0</v>
      </c>
      <c r="C1" s="617"/>
      <c r="D1" s="617"/>
      <c r="E1" s="617"/>
      <c r="F1" s="617"/>
      <c r="G1" s="617"/>
      <c r="H1" s="617"/>
      <c r="I1" s="617"/>
      <c r="J1" s="617"/>
      <c r="K1" s="617"/>
      <c r="L1" s="617"/>
      <c r="M1" s="660"/>
    </row>
    <row r="2" spans="2:13" ht="12" customHeight="1">
      <c r="B2" s="617"/>
      <c r="C2" s="617"/>
      <c r="D2" s="617"/>
      <c r="E2" s="617"/>
      <c r="F2" s="617"/>
      <c r="G2" s="617"/>
      <c r="H2" s="617"/>
      <c r="I2" s="617"/>
      <c r="J2" s="617"/>
      <c r="K2" s="617"/>
      <c r="L2" s="617"/>
      <c r="M2" s="661"/>
    </row>
    <row r="3" spans="2:244" s="608" customFormat="1" ht="15.75" customHeight="1">
      <c r="B3" s="618" t="s">
        <v>1</v>
      </c>
      <c r="C3" s="618"/>
      <c r="D3" s="618"/>
      <c r="E3" s="618"/>
      <c r="F3" s="618"/>
      <c r="G3" s="618"/>
      <c r="H3" s="618"/>
      <c r="I3" s="618"/>
      <c r="J3" s="618"/>
      <c r="K3" s="618"/>
      <c r="L3" s="618"/>
      <c r="M3" s="661"/>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2"/>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2"/>
      <c r="CC3" s="662"/>
      <c r="CD3" s="662"/>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2"/>
      <c r="ED3" s="662"/>
      <c r="EE3" s="662"/>
      <c r="EF3" s="662"/>
      <c r="EG3" s="662"/>
      <c r="EH3" s="662"/>
      <c r="EI3" s="662"/>
      <c r="EJ3" s="662"/>
      <c r="EK3" s="662"/>
      <c r="EL3" s="662"/>
      <c r="EM3" s="662"/>
      <c r="EN3" s="662"/>
      <c r="EO3" s="662"/>
      <c r="EP3" s="662"/>
      <c r="EQ3" s="662"/>
      <c r="ER3" s="662"/>
      <c r="ES3" s="662"/>
      <c r="ET3" s="662"/>
      <c r="EU3" s="662"/>
      <c r="EV3" s="662"/>
      <c r="EW3" s="662"/>
      <c r="EX3" s="662"/>
      <c r="EY3" s="662"/>
      <c r="EZ3" s="662"/>
      <c r="FA3" s="662"/>
      <c r="FB3" s="662"/>
      <c r="FC3" s="662"/>
      <c r="FD3" s="662"/>
      <c r="FE3" s="662"/>
      <c r="FF3" s="662"/>
      <c r="FG3" s="662"/>
      <c r="FH3" s="662"/>
      <c r="FI3" s="662"/>
      <c r="FJ3" s="662"/>
      <c r="FK3" s="662"/>
      <c r="FL3" s="662"/>
      <c r="FM3" s="662"/>
      <c r="FN3" s="662"/>
      <c r="FO3" s="662"/>
      <c r="FP3" s="662"/>
      <c r="FQ3" s="662"/>
      <c r="FR3" s="662"/>
      <c r="FS3" s="662"/>
      <c r="FT3" s="662"/>
      <c r="FU3" s="662"/>
      <c r="FV3" s="662"/>
      <c r="FW3" s="662"/>
      <c r="FX3" s="662"/>
      <c r="FY3" s="662"/>
      <c r="FZ3" s="662"/>
      <c r="GA3" s="662"/>
      <c r="GB3" s="662"/>
      <c r="GC3" s="662"/>
      <c r="GD3" s="662"/>
      <c r="GE3" s="662"/>
      <c r="GF3" s="662"/>
      <c r="GG3" s="683"/>
      <c r="GH3" s="683"/>
      <c r="GI3" s="683"/>
      <c r="GJ3" s="683"/>
      <c r="GK3" s="683"/>
      <c r="GL3" s="683"/>
      <c r="GM3" s="683"/>
      <c r="GN3" s="683"/>
      <c r="GO3" s="683"/>
      <c r="GP3" s="683"/>
      <c r="GQ3" s="683"/>
      <c r="GR3" s="683"/>
      <c r="GS3" s="683"/>
      <c r="GT3" s="683"/>
      <c r="GU3" s="683"/>
      <c r="GV3" s="683"/>
      <c r="GW3" s="683"/>
      <c r="GX3" s="683"/>
      <c r="GY3" s="683"/>
      <c r="GZ3" s="683"/>
      <c r="HA3" s="683"/>
      <c r="HB3" s="683"/>
      <c r="HC3" s="683"/>
      <c r="HD3" s="683"/>
      <c r="HE3" s="683"/>
      <c r="HF3" s="683"/>
      <c r="HG3" s="683"/>
      <c r="HH3" s="683"/>
      <c r="HI3" s="683"/>
      <c r="HJ3" s="683"/>
      <c r="HK3" s="683"/>
      <c r="HL3" s="683"/>
      <c r="HM3" s="683"/>
      <c r="HN3" s="683"/>
      <c r="HO3" s="683"/>
      <c r="HP3" s="683"/>
      <c r="HQ3" s="683"/>
      <c r="HR3" s="683"/>
      <c r="HS3" s="683"/>
      <c r="HT3" s="683"/>
      <c r="HU3" s="683"/>
      <c r="HV3" s="683"/>
      <c r="HW3" s="683"/>
      <c r="HX3" s="685"/>
      <c r="HY3" s="685"/>
      <c r="HZ3" s="685"/>
      <c r="IA3" s="685"/>
      <c r="IB3" s="685"/>
      <c r="IC3" s="685"/>
      <c r="ID3" s="685"/>
      <c r="IE3" s="685"/>
      <c r="IF3" s="685"/>
      <c r="IG3" s="685"/>
      <c r="IH3" s="685"/>
      <c r="II3" s="685"/>
      <c r="IJ3" s="685"/>
    </row>
    <row r="4" spans="2:244" s="608" customFormat="1" ht="36" customHeight="1">
      <c r="B4" s="619" t="s">
        <v>2</v>
      </c>
      <c r="C4" s="619" t="s">
        <v>3</v>
      </c>
      <c r="D4" s="619" t="s">
        <v>4</v>
      </c>
      <c r="E4" s="619" t="s">
        <v>5</v>
      </c>
      <c r="F4" s="619" t="s">
        <v>6</v>
      </c>
      <c r="G4" s="619" t="s">
        <v>7</v>
      </c>
      <c r="H4" s="619" t="s">
        <v>6</v>
      </c>
      <c r="I4" s="619" t="s">
        <v>8</v>
      </c>
      <c r="J4" s="619" t="s">
        <v>6</v>
      </c>
      <c r="K4" s="663" t="s">
        <v>9</v>
      </c>
      <c r="L4" s="619" t="s">
        <v>10</v>
      </c>
      <c r="M4" s="661"/>
      <c r="N4" s="662"/>
      <c r="O4" s="662"/>
      <c r="P4" s="662"/>
      <c r="Q4" s="662"/>
      <c r="R4" s="662"/>
      <c r="S4" s="662"/>
      <c r="T4" s="662"/>
      <c r="U4" s="662"/>
      <c r="V4" s="662"/>
      <c r="W4" s="662"/>
      <c r="X4" s="662"/>
      <c r="Y4" s="662"/>
      <c r="Z4" s="662"/>
      <c r="AA4" s="662"/>
      <c r="AB4" s="662"/>
      <c r="AC4" s="662"/>
      <c r="AD4" s="662"/>
      <c r="AE4" s="662"/>
      <c r="AF4" s="662"/>
      <c r="AG4" s="662"/>
      <c r="AH4" s="662"/>
      <c r="AI4" s="662"/>
      <c r="AJ4" s="662"/>
      <c r="AK4" s="662"/>
      <c r="AL4" s="662"/>
      <c r="AM4" s="662"/>
      <c r="AN4" s="662"/>
      <c r="AO4" s="662"/>
      <c r="AP4" s="662"/>
      <c r="AQ4" s="662"/>
      <c r="AR4" s="662"/>
      <c r="AS4" s="662"/>
      <c r="AT4" s="662"/>
      <c r="AU4" s="662"/>
      <c r="AV4" s="662"/>
      <c r="AW4" s="662"/>
      <c r="AX4" s="662"/>
      <c r="AY4" s="662"/>
      <c r="AZ4" s="662"/>
      <c r="BA4" s="662"/>
      <c r="BB4" s="662"/>
      <c r="BC4" s="662"/>
      <c r="BD4" s="662"/>
      <c r="BE4" s="662"/>
      <c r="BF4" s="662"/>
      <c r="BG4" s="662"/>
      <c r="BH4" s="662"/>
      <c r="BI4" s="662"/>
      <c r="BJ4" s="662"/>
      <c r="BK4" s="662"/>
      <c r="BL4" s="662"/>
      <c r="BM4" s="662"/>
      <c r="BN4" s="662"/>
      <c r="BO4" s="662"/>
      <c r="BP4" s="662"/>
      <c r="BQ4" s="662"/>
      <c r="BR4" s="662"/>
      <c r="BS4" s="662"/>
      <c r="BT4" s="662"/>
      <c r="BU4" s="662"/>
      <c r="BV4" s="662"/>
      <c r="BW4" s="662"/>
      <c r="BX4" s="662"/>
      <c r="BY4" s="662"/>
      <c r="BZ4" s="662"/>
      <c r="CA4" s="662"/>
      <c r="CB4" s="662"/>
      <c r="CC4" s="662"/>
      <c r="CD4" s="662"/>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2"/>
      <c r="ED4" s="662"/>
      <c r="EE4" s="662"/>
      <c r="EF4" s="662"/>
      <c r="EG4" s="662"/>
      <c r="EH4" s="662"/>
      <c r="EI4" s="662"/>
      <c r="EJ4" s="662"/>
      <c r="EK4" s="662"/>
      <c r="EL4" s="662"/>
      <c r="EM4" s="662"/>
      <c r="EN4" s="662"/>
      <c r="EO4" s="662"/>
      <c r="EP4" s="662"/>
      <c r="EQ4" s="662"/>
      <c r="ER4" s="662"/>
      <c r="ES4" s="662"/>
      <c r="ET4" s="662"/>
      <c r="EU4" s="662"/>
      <c r="EV4" s="662"/>
      <c r="EW4" s="662"/>
      <c r="EX4" s="662"/>
      <c r="EY4" s="662"/>
      <c r="EZ4" s="662"/>
      <c r="FA4" s="662"/>
      <c r="FB4" s="662"/>
      <c r="FC4" s="662"/>
      <c r="FD4" s="662"/>
      <c r="FE4" s="662"/>
      <c r="FF4" s="662"/>
      <c r="FG4" s="662"/>
      <c r="FH4" s="662"/>
      <c r="FI4" s="662"/>
      <c r="FJ4" s="662"/>
      <c r="FK4" s="662"/>
      <c r="FL4" s="662"/>
      <c r="FM4" s="662"/>
      <c r="FN4" s="662"/>
      <c r="FO4" s="662"/>
      <c r="FP4" s="662"/>
      <c r="FQ4" s="662"/>
      <c r="FR4" s="662"/>
      <c r="FS4" s="662"/>
      <c r="FT4" s="662"/>
      <c r="FU4" s="662"/>
      <c r="FV4" s="662"/>
      <c r="FW4" s="662"/>
      <c r="FX4" s="662"/>
      <c r="FY4" s="662"/>
      <c r="FZ4" s="662"/>
      <c r="GA4" s="662"/>
      <c r="GB4" s="662"/>
      <c r="GC4" s="662"/>
      <c r="GD4" s="662"/>
      <c r="GE4" s="662"/>
      <c r="GF4" s="662"/>
      <c r="GG4" s="683"/>
      <c r="GH4" s="683"/>
      <c r="GI4" s="683"/>
      <c r="GJ4" s="683"/>
      <c r="GK4" s="683"/>
      <c r="GL4" s="683"/>
      <c r="GM4" s="683"/>
      <c r="GN4" s="683"/>
      <c r="GO4" s="683"/>
      <c r="GP4" s="683"/>
      <c r="GQ4" s="683"/>
      <c r="GR4" s="683"/>
      <c r="GS4" s="683"/>
      <c r="GT4" s="683"/>
      <c r="GU4" s="683"/>
      <c r="GV4" s="683"/>
      <c r="GW4" s="683"/>
      <c r="GX4" s="683"/>
      <c r="GY4" s="683"/>
      <c r="GZ4" s="683"/>
      <c r="HA4" s="683"/>
      <c r="HB4" s="683"/>
      <c r="HC4" s="683"/>
      <c r="HD4" s="683"/>
      <c r="HE4" s="683"/>
      <c r="HF4" s="683"/>
      <c r="HG4" s="683"/>
      <c r="HH4" s="683"/>
      <c r="HI4" s="683"/>
      <c r="HJ4" s="683"/>
      <c r="HK4" s="683"/>
      <c r="HL4" s="683"/>
      <c r="HM4" s="683"/>
      <c r="HN4" s="683"/>
      <c r="HO4" s="683"/>
      <c r="HP4" s="683"/>
      <c r="HQ4" s="683"/>
      <c r="HR4" s="683"/>
      <c r="HS4" s="683"/>
      <c r="HT4" s="683"/>
      <c r="HU4" s="683"/>
      <c r="HV4" s="683"/>
      <c r="HW4" s="683"/>
      <c r="HX4" s="685"/>
      <c r="HY4" s="685"/>
      <c r="HZ4" s="685"/>
      <c r="IA4" s="685"/>
      <c r="IB4" s="685"/>
      <c r="IC4" s="685"/>
      <c r="ID4" s="685"/>
      <c r="IE4" s="685"/>
      <c r="IF4" s="685"/>
      <c r="IG4" s="685"/>
      <c r="IH4" s="685"/>
      <c r="II4" s="685"/>
      <c r="IJ4" s="685"/>
    </row>
    <row r="5" spans="2:188" ht="18" customHeight="1">
      <c r="B5" s="620" t="s">
        <v>11</v>
      </c>
      <c r="C5" s="621" t="s">
        <v>12</v>
      </c>
      <c r="D5" s="621" t="s">
        <v>13</v>
      </c>
      <c r="E5" s="622">
        <v>1920</v>
      </c>
      <c r="F5" s="623">
        <v>0</v>
      </c>
      <c r="G5" s="622">
        <v>1970</v>
      </c>
      <c r="H5" s="623">
        <v>0</v>
      </c>
      <c r="I5" s="622">
        <v>2020</v>
      </c>
      <c r="J5" s="623">
        <v>0</v>
      </c>
      <c r="K5" s="664">
        <v>0</v>
      </c>
      <c r="L5" s="665" t="s">
        <v>14</v>
      </c>
      <c r="M5" s="666"/>
      <c r="GF5" s="613"/>
    </row>
    <row r="6" spans="2:188" ht="18" customHeight="1">
      <c r="B6" s="620" t="s">
        <v>15</v>
      </c>
      <c r="C6" s="621" t="s">
        <v>16</v>
      </c>
      <c r="D6" s="621" t="s">
        <v>17</v>
      </c>
      <c r="E6" s="622">
        <v>1920</v>
      </c>
      <c r="F6" s="623">
        <v>0</v>
      </c>
      <c r="G6" s="624">
        <v>1599</v>
      </c>
      <c r="H6" s="625">
        <v>4</v>
      </c>
      <c r="I6" s="622">
        <v>2020</v>
      </c>
      <c r="J6" s="623">
        <v>5</v>
      </c>
      <c r="K6" s="664">
        <v>9</v>
      </c>
      <c r="L6" s="665" t="s">
        <v>14</v>
      </c>
      <c r="M6" s="666"/>
      <c r="GF6" s="613"/>
    </row>
    <row r="7" spans="2:188" ht="18" customHeight="1">
      <c r="B7" s="620" t="s">
        <v>18</v>
      </c>
      <c r="C7" s="621" t="s">
        <v>16</v>
      </c>
      <c r="D7" s="621" t="s">
        <v>17</v>
      </c>
      <c r="E7" s="622">
        <v>1900</v>
      </c>
      <c r="F7" s="623">
        <v>0</v>
      </c>
      <c r="G7" s="622">
        <v>1950</v>
      </c>
      <c r="H7" s="623">
        <v>0</v>
      </c>
      <c r="I7" s="622">
        <v>2000</v>
      </c>
      <c r="J7" s="625">
        <v>0</v>
      </c>
      <c r="K7" s="664">
        <v>0</v>
      </c>
      <c r="L7" s="665" t="s">
        <v>14</v>
      </c>
      <c r="M7" s="666"/>
      <c r="GF7" s="613"/>
    </row>
    <row r="8" spans="2:188" ht="18" customHeight="1">
      <c r="B8" s="620" t="s">
        <v>19</v>
      </c>
      <c r="C8" s="621" t="s">
        <v>20</v>
      </c>
      <c r="D8" s="621" t="s">
        <v>21</v>
      </c>
      <c r="E8" s="622">
        <v>1800</v>
      </c>
      <c r="F8" s="623">
        <v>1</v>
      </c>
      <c r="G8" s="622">
        <v>1850</v>
      </c>
      <c r="H8" s="623">
        <v>5</v>
      </c>
      <c r="I8" s="622">
        <v>1900</v>
      </c>
      <c r="J8" s="623">
        <v>1</v>
      </c>
      <c r="K8" s="664">
        <v>7</v>
      </c>
      <c r="L8" s="665" t="s">
        <v>14</v>
      </c>
      <c r="M8" s="666"/>
      <c r="GF8" s="613"/>
    </row>
    <row r="9" spans="2:188" ht="18" customHeight="1">
      <c r="B9" s="620" t="s">
        <v>22</v>
      </c>
      <c r="C9" s="626" t="s">
        <v>23</v>
      </c>
      <c r="D9" s="626" t="s">
        <v>24</v>
      </c>
      <c r="E9" s="622">
        <v>1400</v>
      </c>
      <c r="F9" s="626">
        <v>0</v>
      </c>
      <c r="G9" s="622">
        <v>1450</v>
      </c>
      <c r="H9" s="626">
        <v>0</v>
      </c>
      <c r="I9" s="622">
        <v>1500</v>
      </c>
      <c r="J9" s="623">
        <v>3</v>
      </c>
      <c r="K9" s="664">
        <v>3</v>
      </c>
      <c r="L9" s="665" t="s">
        <v>14</v>
      </c>
      <c r="M9" s="666"/>
      <c r="GF9" s="613"/>
    </row>
    <row r="10" spans="2:188" ht="18" customHeight="1">
      <c r="B10" s="620" t="s">
        <v>25</v>
      </c>
      <c r="C10" s="621" t="s">
        <v>20</v>
      </c>
      <c r="D10" s="621" t="s">
        <v>21</v>
      </c>
      <c r="E10" s="622">
        <v>1400</v>
      </c>
      <c r="F10" s="623">
        <v>0</v>
      </c>
      <c r="G10" s="622">
        <v>1450</v>
      </c>
      <c r="H10" s="623">
        <v>1</v>
      </c>
      <c r="I10" s="622">
        <v>1500</v>
      </c>
      <c r="J10" s="623">
        <v>8</v>
      </c>
      <c r="K10" s="664">
        <v>9</v>
      </c>
      <c r="L10" s="665" t="s">
        <v>14</v>
      </c>
      <c r="M10" s="666"/>
      <c r="GF10" s="613"/>
    </row>
    <row r="11" spans="1:243" s="609" customFormat="1" ht="18" customHeight="1">
      <c r="A11" s="610"/>
      <c r="B11" s="620" t="s">
        <v>26</v>
      </c>
      <c r="C11" s="621" t="s">
        <v>16</v>
      </c>
      <c r="D11" s="621" t="s">
        <v>17</v>
      </c>
      <c r="E11" s="622">
        <v>1400</v>
      </c>
      <c r="F11" s="623">
        <v>0</v>
      </c>
      <c r="G11" s="622">
        <v>1450</v>
      </c>
      <c r="H11" s="623">
        <v>2</v>
      </c>
      <c r="I11" s="622">
        <v>1500</v>
      </c>
      <c r="J11" s="623">
        <v>6</v>
      </c>
      <c r="K11" s="664">
        <f>SUM(F11,H11,J11)</f>
        <v>8</v>
      </c>
      <c r="L11" s="665" t="s">
        <v>14</v>
      </c>
      <c r="M11" s="666"/>
      <c r="GF11" s="613"/>
      <c r="GG11" s="613"/>
      <c r="GH11" s="613"/>
      <c r="GI11" s="613"/>
      <c r="GJ11" s="613"/>
      <c r="GK11" s="613"/>
      <c r="GL11" s="613"/>
      <c r="GM11" s="613"/>
      <c r="GN11" s="613"/>
      <c r="GO11" s="613"/>
      <c r="GP11" s="613"/>
      <c r="GQ11" s="613"/>
      <c r="GR11" s="613"/>
      <c r="GS11" s="613"/>
      <c r="GT11" s="613"/>
      <c r="GU11" s="613"/>
      <c r="GV11" s="613"/>
      <c r="GW11" s="613"/>
      <c r="GX11" s="613"/>
      <c r="GY11" s="613"/>
      <c r="GZ11" s="613"/>
      <c r="HA11" s="613"/>
      <c r="HB11" s="613"/>
      <c r="HC11" s="613"/>
      <c r="HD11" s="613"/>
      <c r="HE11" s="613"/>
      <c r="HF11" s="613"/>
      <c r="HG11" s="613"/>
      <c r="HH11" s="613"/>
      <c r="HI11" s="613"/>
      <c r="HJ11" s="613"/>
      <c r="HK11" s="613"/>
      <c r="HL11" s="613"/>
      <c r="HM11" s="613"/>
      <c r="HN11" s="613"/>
      <c r="HO11" s="613"/>
      <c r="HP11" s="613"/>
      <c r="HQ11" s="613"/>
      <c r="HR11" s="613"/>
      <c r="HS11" s="613"/>
      <c r="HT11" s="613"/>
      <c r="HU11" s="613"/>
      <c r="HV11" s="613"/>
      <c r="HW11" s="613"/>
      <c r="HX11" s="613"/>
      <c r="HY11" s="613"/>
      <c r="HZ11" s="613"/>
      <c r="IA11" s="613"/>
      <c r="IB11" s="613"/>
      <c r="IC11" s="613"/>
      <c r="ID11" s="613"/>
      <c r="IE11" s="613"/>
      <c r="IF11" s="613"/>
      <c r="IG11" s="613"/>
      <c r="IH11" s="613"/>
      <c r="II11" s="613"/>
    </row>
    <row r="12" spans="1:188" ht="18" customHeight="1">
      <c r="A12" s="610"/>
      <c r="B12" s="627" t="s">
        <v>26</v>
      </c>
      <c r="C12" s="626" t="s">
        <v>20</v>
      </c>
      <c r="D12" s="626" t="s">
        <v>21</v>
      </c>
      <c r="E12" s="622">
        <v>1300</v>
      </c>
      <c r="F12" s="626">
        <v>0</v>
      </c>
      <c r="G12" s="622">
        <v>1350</v>
      </c>
      <c r="H12" s="626">
        <v>5</v>
      </c>
      <c r="I12" s="622">
        <v>1400</v>
      </c>
      <c r="J12" s="626">
        <v>10</v>
      </c>
      <c r="K12" s="664">
        <v>15</v>
      </c>
      <c r="L12" s="665" t="s">
        <v>14</v>
      </c>
      <c r="M12" s="666"/>
      <c r="GF12" s="613"/>
    </row>
    <row r="13" spans="1:188" ht="18" customHeight="1">
      <c r="A13" s="610"/>
      <c r="B13" s="620" t="s">
        <v>27</v>
      </c>
      <c r="C13" s="621" t="s">
        <v>20</v>
      </c>
      <c r="D13" s="621" t="s">
        <v>21</v>
      </c>
      <c r="E13" s="622">
        <v>1300</v>
      </c>
      <c r="F13" s="623">
        <v>0</v>
      </c>
      <c r="G13" s="622">
        <v>1350</v>
      </c>
      <c r="H13" s="623">
        <v>0</v>
      </c>
      <c r="I13" s="622">
        <v>1400</v>
      </c>
      <c r="J13" s="625">
        <v>6</v>
      </c>
      <c r="K13" s="664">
        <v>6</v>
      </c>
      <c r="L13" s="665" t="s">
        <v>14</v>
      </c>
      <c r="M13" s="666"/>
      <c r="GF13" s="613"/>
    </row>
    <row r="14" spans="1:188" ht="18" customHeight="1">
      <c r="A14" s="610"/>
      <c r="B14" s="620" t="s">
        <v>27</v>
      </c>
      <c r="C14" s="621" t="s">
        <v>12</v>
      </c>
      <c r="D14" s="621" t="s">
        <v>13</v>
      </c>
      <c r="E14" s="622">
        <v>1350</v>
      </c>
      <c r="F14" s="623">
        <v>0</v>
      </c>
      <c r="G14" s="622">
        <v>1400</v>
      </c>
      <c r="H14" s="623">
        <v>5</v>
      </c>
      <c r="I14" s="622">
        <v>1450</v>
      </c>
      <c r="J14" s="623">
        <v>6</v>
      </c>
      <c r="K14" s="664">
        <v>11</v>
      </c>
      <c r="L14" s="665" t="s">
        <v>14</v>
      </c>
      <c r="M14" s="666"/>
      <c r="GF14" s="613"/>
    </row>
    <row r="15" spans="1:188" ht="18" customHeight="1">
      <c r="A15" s="610"/>
      <c r="B15" s="620" t="s">
        <v>28</v>
      </c>
      <c r="C15" s="621" t="s">
        <v>16</v>
      </c>
      <c r="D15" s="621" t="s">
        <v>17</v>
      </c>
      <c r="E15" s="622">
        <v>1400</v>
      </c>
      <c r="F15" s="623">
        <v>0</v>
      </c>
      <c r="G15" s="622">
        <v>1450</v>
      </c>
      <c r="H15" s="623">
        <v>0</v>
      </c>
      <c r="I15" s="622">
        <v>1500</v>
      </c>
      <c r="J15" s="623">
        <v>1</v>
      </c>
      <c r="K15" s="664">
        <v>1</v>
      </c>
      <c r="L15" s="665" t="s">
        <v>14</v>
      </c>
      <c r="M15" s="666"/>
      <c r="GF15" s="613"/>
    </row>
    <row r="16" spans="1:188" ht="18" customHeight="1">
      <c r="A16" s="610"/>
      <c r="B16" s="620" t="s">
        <v>29</v>
      </c>
      <c r="C16" s="621" t="s">
        <v>20</v>
      </c>
      <c r="D16" s="621" t="s">
        <v>21</v>
      </c>
      <c r="E16" s="622">
        <v>1300</v>
      </c>
      <c r="F16" s="623">
        <v>0</v>
      </c>
      <c r="G16" s="622">
        <v>1350</v>
      </c>
      <c r="H16" s="623">
        <v>0</v>
      </c>
      <c r="I16" s="624">
        <v>1400</v>
      </c>
      <c r="J16" s="625">
        <v>10</v>
      </c>
      <c r="K16" s="664">
        <v>10</v>
      </c>
      <c r="L16" s="665" t="s">
        <v>14</v>
      </c>
      <c r="M16" s="667"/>
      <c r="GF16" s="613"/>
    </row>
    <row r="17" spans="2:243" s="610" customFormat="1" ht="18" customHeight="1">
      <c r="B17" s="620" t="s">
        <v>30</v>
      </c>
      <c r="C17" s="621" t="s">
        <v>16</v>
      </c>
      <c r="D17" s="621" t="s">
        <v>17</v>
      </c>
      <c r="E17" s="622">
        <v>1400</v>
      </c>
      <c r="F17" s="623">
        <v>1</v>
      </c>
      <c r="G17" s="622">
        <v>1450</v>
      </c>
      <c r="H17" s="623">
        <v>5</v>
      </c>
      <c r="I17" s="624">
        <v>1500</v>
      </c>
      <c r="J17" s="625">
        <v>1</v>
      </c>
      <c r="K17" s="664">
        <v>7</v>
      </c>
      <c r="L17" s="668" t="s">
        <v>14</v>
      </c>
      <c r="M17" s="667"/>
      <c r="N17" s="609"/>
      <c r="O17" s="609"/>
      <c r="P17" s="609"/>
      <c r="Q17" s="609"/>
      <c r="R17" s="609"/>
      <c r="S17" s="609"/>
      <c r="T17" s="609"/>
      <c r="U17" s="609"/>
      <c r="V17" s="609"/>
      <c r="W17" s="609"/>
      <c r="X17" s="609"/>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2"/>
      <c r="BD17" s="682"/>
      <c r="BE17" s="682"/>
      <c r="BF17" s="682"/>
      <c r="BG17" s="682"/>
      <c r="BH17" s="682"/>
      <c r="BI17" s="682"/>
      <c r="BJ17" s="682"/>
      <c r="BK17" s="682"/>
      <c r="BL17" s="682"/>
      <c r="BM17" s="682"/>
      <c r="BN17" s="682"/>
      <c r="BO17" s="682"/>
      <c r="BP17" s="682"/>
      <c r="BQ17" s="682"/>
      <c r="BR17" s="682"/>
      <c r="BS17" s="682"/>
      <c r="BT17" s="682"/>
      <c r="BU17" s="682"/>
      <c r="BV17" s="682"/>
      <c r="BW17" s="682"/>
      <c r="BX17" s="682"/>
      <c r="BY17" s="682"/>
      <c r="BZ17" s="682"/>
      <c r="CA17" s="682"/>
      <c r="CB17" s="682"/>
      <c r="CC17" s="682"/>
      <c r="CD17" s="682"/>
      <c r="CE17" s="682"/>
      <c r="CF17" s="682"/>
      <c r="CG17" s="682"/>
      <c r="CH17" s="682"/>
      <c r="CI17" s="682"/>
      <c r="CJ17" s="682"/>
      <c r="CK17" s="682"/>
      <c r="CL17" s="682"/>
      <c r="CM17" s="682"/>
      <c r="CN17" s="682"/>
      <c r="CO17" s="682"/>
      <c r="CP17" s="682"/>
      <c r="CQ17" s="682"/>
      <c r="CR17" s="682"/>
      <c r="CS17" s="682"/>
      <c r="CT17" s="682"/>
      <c r="CU17" s="682"/>
      <c r="CV17" s="682"/>
      <c r="CW17" s="682"/>
      <c r="CX17" s="682"/>
      <c r="CY17" s="682"/>
      <c r="CZ17" s="682"/>
      <c r="DA17" s="682"/>
      <c r="DB17" s="682"/>
      <c r="DC17" s="682"/>
      <c r="DD17" s="682"/>
      <c r="DE17" s="682"/>
      <c r="DF17" s="682"/>
      <c r="DG17" s="682"/>
      <c r="DH17" s="682"/>
      <c r="DI17" s="682"/>
      <c r="DJ17" s="682"/>
      <c r="DK17" s="682"/>
      <c r="DL17" s="682"/>
      <c r="DM17" s="682"/>
      <c r="DN17" s="682"/>
      <c r="DO17" s="682"/>
      <c r="DP17" s="682"/>
      <c r="DQ17" s="682"/>
      <c r="DR17" s="682"/>
      <c r="DS17" s="682"/>
      <c r="DT17" s="682"/>
      <c r="DU17" s="682"/>
      <c r="DV17" s="682"/>
      <c r="DW17" s="682"/>
      <c r="DX17" s="682"/>
      <c r="DY17" s="682"/>
      <c r="DZ17" s="682"/>
      <c r="EA17" s="682"/>
      <c r="EB17" s="682"/>
      <c r="EC17" s="682"/>
      <c r="ED17" s="682"/>
      <c r="EE17" s="682"/>
      <c r="EF17" s="682"/>
      <c r="EG17" s="682"/>
      <c r="EH17" s="682"/>
      <c r="EI17" s="682"/>
      <c r="EJ17" s="682"/>
      <c r="EK17" s="682"/>
      <c r="EL17" s="682"/>
      <c r="EM17" s="682"/>
      <c r="EN17" s="682"/>
      <c r="EO17" s="682"/>
      <c r="EP17" s="682"/>
      <c r="EQ17" s="682"/>
      <c r="ER17" s="682"/>
      <c r="ES17" s="682"/>
      <c r="ET17" s="682"/>
      <c r="EU17" s="682"/>
      <c r="EV17" s="682"/>
      <c r="EW17" s="682"/>
      <c r="EX17" s="682"/>
      <c r="EY17" s="682"/>
      <c r="EZ17" s="682"/>
      <c r="FA17" s="682"/>
      <c r="FB17" s="682"/>
      <c r="FC17" s="682"/>
      <c r="FD17" s="682"/>
      <c r="FE17" s="682"/>
      <c r="FF17" s="682"/>
      <c r="FG17" s="682"/>
      <c r="FH17" s="682"/>
      <c r="FI17" s="682"/>
      <c r="FJ17" s="682"/>
      <c r="FK17" s="682"/>
      <c r="FL17" s="682"/>
      <c r="FM17" s="682"/>
      <c r="FN17" s="682"/>
      <c r="FO17" s="682"/>
      <c r="FP17" s="682"/>
      <c r="FQ17" s="682"/>
      <c r="FR17" s="682"/>
      <c r="FS17" s="682"/>
      <c r="FT17" s="682"/>
      <c r="FU17" s="682"/>
      <c r="FV17" s="682"/>
      <c r="FW17" s="682"/>
      <c r="FX17" s="682"/>
      <c r="FY17" s="682"/>
      <c r="FZ17" s="682"/>
      <c r="GA17" s="682"/>
      <c r="GB17" s="682"/>
      <c r="GC17" s="682"/>
      <c r="GD17" s="682"/>
      <c r="GE17" s="682"/>
      <c r="GF17" s="684"/>
      <c r="GG17" s="684"/>
      <c r="GH17" s="684"/>
      <c r="GI17" s="684"/>
      <c r="GJ17" s="684"/>
      <c r="GK17" s="684"/>
      <c r="GL17" s="684"/>
      <c r="GM17" s="684"/>
      <c r="GN17" s="684"/>
      <c r="GO17" s="684"/>
      <c r="GP17" s="684"/>
      <c r="GQ17" s="684"/>
      <c r="GR17" s="684"/>
      <c r="GS17" s="684"/>
      <c r="GT17" s="684"/>
      <c r="GU17" s="684"/>
      <c r="GV17" s="684"/>
      <c r="GW17" s="684"/>
      <c r="GX17" s="684"/>
      <c r="GY17" s="684"/>
      <c r="GZ17" s="684"/>
      <c r="HA17" s="684"/>
      <c r="HB17" s="684"/>
      <c r="HC17" s="684"/>
      <c r="HD17" s="684"/>
      <c r="HE17" s="684"/>
      <c r="HF17" s="684"/>
      <c r="HG17" s="684"/>
      <c r="HH17" s="684"/>
      <c r="HI17" s="684"/>
      <c r="HJ17" s="684"/>
      <c r="HK17" s="684"/>
      <c r="HL17" s="684"/>
      <c r="HM17" s="684"/>
      <c r="HN17" s="684"/>
      <c r="HO17" s="684"/>
      <c r="HP17" s="684"/>
      <c r="HQ17" s="684"/>
      <c r="HR17" s="684"/>
      <c r="HS17" s="684"/>
      <c r="HT17" s="684"/>
      <c r="HU17" s="684"/>
      <c r="HV17" s="684"/>
      <c r="HW17" s="686"/>
      <c r="HX17" s="686"/>
      <c r="HY17" s="686"/>
      <c r="HZ17" s="686"/>
      <c r="IA17" s="686"/>
      <c r="IB17" s="686"/>
      <c r="IC17" s="686"/>
      <c r="ID17" s="686"/>
      <c r="IE17" s="686"/>
      <c r="IF17" s="686"/>
      <c r="IG17" s="686"/>
      <c r="IH17" s="686"/>
      <c r="II17" s="686"/>
    </row>
    <row r="18" spans="1:243" s="610" customFormat="1" ht="18" customHeight="1">
      <c r="A18" s="613"/>
      <c r="B18" s="628" t="s">
        <v>31</v>
      </c>
      <c r="C18" s="629" t="s">
        <v>12</v>
      </c>
      <c r="D18" s="629" t="s">
        <v>13</v>
      </c>
      <c r="E18" s="630">
        <v>1350</v>
      </c>
      <c r="F18" s="631">
        <v>1</v>
      </c>
      <c r="G18" s="630">
        <v>1400</v>
      </c>
      <c r="H18" s="631">
        <v>5</v>
      </c>
      <c r="I18" s="651">
        <v>1450</v>
      </c>
      <c r="J18" s="652">
        <v>1</v>
      </c>
      <c r="K18" s="669">
        <v>7</v>
      </c>
      <c r="L18" s="670" t="s">
        <v>14</v>
      </c>
      <c r="M18" s="667"/>
      <c r="N18" s="609"/>
      <c r="O18" s="609"/>
      <c r="P18" s="609"/>
      <c r="Q18" s="609"/>
      <c r="R18" s="609"/>
      <c r="S18" s="609"/>
      <c r="T18" s="609"/>
      <c r="U18" s="609"/>
      <c r="V18" s="609"/>
      <c r="W18" s="609"/>
      <c r="X18" s="609"/>
      <c r="Y18" s="682"/>
      <c r="Z18" s="682"/>
      <c r="AA18" s="682"/>
      <c r="AB18" s="682"/>
      <c r="AC18" s="682"/>
      <c r="AD18" s="682"/>
      <c r="AE18" s="682"/>
      <c r="AF18" s="682"/>
      <c r="AG18" s="682"/>
      <c r="AH18" s="682"/>
      <c r="AI18" s="682"/>
      <c r="AJ18" s="682"/>
      <c r="AK18" s="682"/>
      <c r="AL18" s="682"/>
      <c r="AM18" s="682"/>
      <c r="AN18" s="682"/>
      <c r="AO18" s="682"/>
      <c r="AP18" s="682"/>
      <c r="AQ18" s="682"/>
      <c r="AR18" s="682"/>
      <c r="AS18" s="682"/>
      <c r="AT18" s="682"/>
      <c r="AU18" s="682"/>
      <c r="AV18" s="682"/>
      <c r="AW18" s="682"/>
      <c r="AX18" s="682"/>
      <c r="AY18" s="682"/>
      <c r="AZ18" s="682"/>
      <c r="BA18" s="682"/>
      <c r="BB18" s="682"/>
      <c r="BC18" s="682"/>
      <c r="BD18" s="682"/>
      <c r="BE18" s="682"/>
      <c r="BF18" s="682"/>
      <c r="BG18" s="682"/>
      <c r="BH18" s="682"/>
      <c r="BI18" s="682"/>
      <c r="BJ18" s="682"/>
      <c r="BK18" s="682"/>
      <c r="BL18" s="682"/>
      <c r="BM18" s="682"/>
      <c r="BN18" s="682"/>
      <c r="BO18" s="682"/>
      <c r="BP18" s="682"/>
      <c r="BQ18" s="682"/>
      <c r="BR18" s="682"/>
      <c r="BS18" s="682"/>
      <c r="BT18" s="682"/>
      <c r="BU18" s="682"/>
      <c r="BV18" s="682"/>
      <c r="BW18" s="682"/>
      <c r="BX18" s="682"/>
      <c r="BY18" s="682"/>
      <c r="BZ18" s="682"/>
      <c r="CA18" s="682"/>
      <c r="CB18" s="682"/>
      <c r="CC18" s="682"/>
      <c r="CD18" s="682"/>
      <c r="CE18" s="682"/>
      <c r="CF18" s="682"/>
      <c r="CG18" s="682"/>
      <c r="CH18" s="682"/>
      <c r="CI18" s="682"/>
      <c r="CJ18" s="682"/>
      <c r="CK18" s="682"/>
      <c r="CL18" s="682"/>
      <c r="CM18" s="682"/>
      <c r="CN18" s="682"/>
      <c r="CO18" s="682"/>
      <c r="CP18" s="682"/>
      <c r="CQ18" s="682"/>
      <c r="CR18" s="682"/>
      <c r="CS18" s="682"/>
      <c r="CT18" s="682"/>
      <c r="CU18" s="682"/>
      <c r="CV18" s="682"/>
      <c r="CW18" s="682"/>
      <c r="CX18" s="682"/>
      <c r="CY18" s="682"/>
      <c r="CZ18" s="682"/>
      <c r="DA18" s="682"/>
      <c r="DB18" s="682"/>
      <c r="DC18" s="682"/>
      <c r="DD18" s="682"/>
      <c r="DE18" s="682"/>
      <c r="DF18" s="682"/>
      <c r="DG18" s="682"/>
      <c r="DH18" s="682"/>
      <c r="DI18" s="682"/>
      <c r="DJ18" s="682"/>
      <c r="DK18" s="682"/>
      <c r="DL18" s="682"/>
      <c r="DM18" s="682"/>
      <c r="DN18" s="682"/>
      <c r="DO18" s="682"/>
      <c r="DP18" s="682"/>
      <c r="DQ18" s="682"/>
      <c r="DR18" s="682"/>
      <c r="DS18" s="682"/>
      <c r="DT18" s="682"/>
      <c r="DU18" s="682"/>
      <c r="DV18" s="682"/>
      <c r="DW18" s="682"/>
      <c r="DX18" s="682"/>
      <c r="DY18" s="682"/>
      <c r="DZ18" s="682"/>
      <c r="EA18" s="682"/>
      <c r="EB18" s="682"/>
      <c r="EC18" s="682"/>
      <c r="ED18" s="682"/>
      <c r="EE18" s="682"/>
      <c r="EF18" s="682"/>
      <c r="EG18" s="682"/>
      <c r="EH18" s="682"/>
      <c r="EI18" s="682"/>
      <c r="EJ18" s="682"/>
      <c r="EK18" s="682"/>
      <c r="EL18" s="682"/>
      <c r="EM18" s="682"/>
      <c r="EN18" s="682"/>
      <c r="EO18" s="682"/>
      <c r="EP18" s="682"/>
      <c r="EQ18" s="682"/>
      <c r="ER18" s="682"/>
      <c r="ES18" s="682"/>
      <c r="ET18" s="682"/>
      <c r="EU18" s="682"/>
      <c r="EV18" s="682"/>
      <c r="EW18" s="682"/>
      <c r="EX18" s="682"/>
      <c r="EY18" s="682"/>
      <c r="EZ18" s="682"/>
      <c r="FA18" s="682"/>
      <c r="FB18" s="682"/>
      <c r="FC18" s="682"/>
      <c r="FD18" s="682"/>
      <c r="FE18" s="682"/>
      <c r="FF18" s="682"/>
      <c r="FG18" s="682"/>
      <c r="FH18" s="682"/>
      <c r="FI18" s="682"/>
      <c r="FJ18" s="682"/>
      <c r="FK18" s="682"/>
      <c r="FL18" s="682"/>
      <c r="FM18" s="682"/>
      <c r="FN18" s="682"/>
      <c r="FO18" s="682"/>
      <c r="FP18" s="682"/>
      <c r="FQ18" s="682"/>
      <c r="FR18" s="682"/>
      <c r="FS18" s="682"/>
      <c r="FT18" s="682"/>
      <c r="FU18" s="682"/>
      <c r="FV18" s="682"/>
      <c r="FW18" s="682"/>
      <c r="FX18" s="682"/>
      <c r="FY18" s="682"/>
      <c r="FZ18" s="682"/>
      <c r="GA18" s="682"/>
      <c r="GB18" s="682"/>
      <c r="GC18" s="682"/>
      <c r="GD18" s="682"/>
      <c r="GE18" s="682"/>
      <c r="GF18" s="684"/>
      <c r="GG18" s="684"/>
      <c r="GH18" s="684"/>
      <c r="GI18" s="684"/>
      <c r="GJ18" s="684"/>
      <c r="GK18" s="684"/>
      <c r="GL18" s="684"/>
      <c r="GM18" s="684"/>
      <c r="GN18" s="684"/>
      <c r="GO18" s="684"/>
      <c r="GP18" s="684"/>
      <c r="GQ18" s="684"/>
      <c r="GR18" s="684"/>
      <c r="GS18" s="684"/>
      <c r="GT18" s="684"/>
      <c r="GU18" s="684"/>
      <c r="GV18" s="684"/>
      <c r="GW18" s="684"/>
      <c r="GX18" s="684"/>
      <c r="GY18" s="684"/>
      <c r="GZ18" s="684"/>
      <c r="HA18" s="684"/>
      <c r="HB18" s="684"/>
      <c r="HC18" s="684"/>
      <c r="HD18" s="684"/>
      <c r="HE18" s="684"/>
      <c r="HF18" s="684"/>
      <c r="HG18" s="684"/>
      <c r="HH18" s="684"/>
      <c r="HI18" s="684"/>
      <c r="HJ18" s="684"/>
      <c r="HK18" s="684"/>
      <c r="HL18" s="684"/>
      <c r="HM18" s="684"/>
      <c r="HN18" s="684"/>
      <c r="HO18" s="684"/>
      <c r="HP18" s="684"/>
      <c r="HQ18" s="684"/>
      <c r="HR18" s="684"/>
      <c r="HS18" s="684"/>
      <c r="HT18" s="684"/>
      <c r="HU18" s="684"/>
      <c r="HV18" s="684"/>
      <c r="HW18" s="686"/>
      <c r="HX18" s="686"/>
      <c r="HY18" s="686"/>
      <c r="HZ18" s="686"/>
      <c r="IA18" s="686"/>
      <c r="IB18" s="686"/>
      <c r="IC18" s="686"/>
      <c r="ID18" s="686"/>
      <c r="IE18" s="686"/>
      <c r="IF18" s="686"/>
      <c r="IG18" s="686"/>
      <c r="IH18" s="686"/>
      <c r="II18" s="686"/>
    </row>
    <row r="19" spans="1:243" s="610" customFormat="1" ht="18" customHeight="1">
      <c r="A19" s="613"/>
      <c r="B19" s="632" t="s">
        <v>32</v>
      </c>
      <c r="C19" s="633" t="s">
        <v>20</v>
      </c>
      <c r="D19" s="633" t="s">
        <v>21</v>
      </c>
      <c r="E19" s="634">
        <v>1320</v>
      </c>
      <c r="F19" s="635">
        <v>5</v>
      </c>
      <c r="G19" s="634">
        <v>1370</v>
      </c>
      <c r="H19" s="636">
        <v>15</v>
      </c>
      <c r="I19" s="671"/>
      <c r="J19" s="635"/>
      <c r="K19" s="672">
        <v>20</v>
      </c>
      <c r="L19" s="673" t="s">
        <v>14</v>
      </c>
      <c r="M19" s="667"/>
      <c r="N19" s="609"/>
      <c r="O19" s="609"/>
      <c r="P19" s="609"/>
      <c r="Q19" s="609"/>
      <c r="R19" s="609"/>
      <c r="S19" s="609"/>
      <c r="T19" s="609"/>
      <c r="U19" s="609"/>
      <c r="V19" s="609"/>
      <c r="W19" s="609"/>
      <c r="X19" s="609"/>
      <c r="Y19" s="682"/>
      <c r="Z19" s="682"/>
      <c r="AA19" s="682"/>
      <c r="AB19" s="682"/>
      <c r="AC19" s="682"/>
      <c r="AD19" s="682"/>
      <c r="AE19" s="682"/>
      <c r="AF19" s="682"/>
      <c r="AG19" s="682"/>
      <c r="AH19" s="682"/>
      <c r="AI19" s="682"/>
      <c r="AJ19" s="682"/>
      <c r="AK19" s="682"/>
      <c r="AL19" s="682"/>
      <c r="AM19" s="682"/>
      <c r="AN19" s="682"/>
      <c r="AO19" s="682"/>
      <c r="AP19" s="682"/>
      <c r="AQ19" s="682"/>
      <c r="AR19" s="682"/>
      <c r="AS19" s="682"/>
      <c r="AT19" s="682"/>
      <c r="AU19" s="682"/>
      <c r="AV19" s="682"/>
      <c r="AW19" s="682"/>
      <c r="AX19" s="682"/>
      <c r="AY19" s="682"/>
      <c r="AZ19" s="682"/>
      <c r="BA19" s="682"/>
      <c r="BB19" s="682"/>
      <c r="BC19" s="682"/>
      <c r="BD19" s="682"/>
      <c r="BE19" s="682"/>
      <c r="BF19" s="682"/>
      <c r="BG19" s="682"/>
      <c r="BH19" s="682"/>
      <c r="BI19" s="682"/>
      <c r="BJ19" s="682"/>
      <c r="BK19" s="682"/>
      <c r="BL19" s="682"/>
      <c r="BM19" s="682"/>
      <c r="BN19" s="682"/>
      <c r="BO19" s="682"/>
      <c r="BP19" s="682"/>
      <c r="BQ19" s="682"/>
      <c r="BR19" s="682"/>
      <c r="BS19" s="682"/>
      <c r="BT19" s="682"/>
      <c r="BU19" s="682"/>
      <c r="BV19" s="682"/>
      <c r="BW19" s="682"/>
      <c r="BX19" s="682"/>
      <c r="BY19" s="682"/>
      <c r="BZ19" s="682"/>
      <c r="CA19" s="682"/>
      <c r="CB19" s="682"/>
      <c r="CC19" s="682"/>
      <c r="CD19" s="682"/>
      <c r="CE19" s="682"/>
      <c r="CF19" s="682"/>
      <c r="CG19" s="682"/>
      <c r="CH19" s="682"/>
      <c r="CI19" s="682"/>
      <c r="CJ19" s="682"/>
      <c r="CK19" s="682"/>
      <c r="CL19" s="682"/>
      <c r="CM19" s="682"/>
      <c r="CN19" s="682"/>
      <c r="CO19" s="682"/>
      <c r="CP19" s="682"/>
      <c r="CQ19" s="682"/>
      <c r="CR19" s="682"/>
      <c r="CS19" s="682"/>
      <c r="CT19" s="682"/>
      <c r="CU19" s="682"/>
      <c r="CV19" s="682"/>
      <c r="CW19" s="682"/>
      <c r="CX19" s="682"/>
      <c r="CY19" s="682"/>
      <c r="CZ19" s="682"/>
      <c r="DA19" s="682"/>
      <c r="DB19" s="682"/>
      <c r="DC19" s="682"/>
      <c r="DD19" s="682"/>
      <c r="DE19" s="682"/>
      <c r="DF19" s="682"/>
      <c r="DG19" s="682"/>
      <c r="DH19" s="682"/>
      <c r="DI19" s="682"/>
      <c r="DJ19" s="682"/>
      <c r="DK19" s="682"/>
      <c r="DL19" s="682"/>
      <c r="DM19" s="682"/>
      <c r="DN19" s="682"/>
      <c r="DO19" s="682"/>
      <c r="DP19" s="682"/>
      <c r="DQ19" s="682"/>
      <c r="DR19" s="682"/>
      <c r="DS19" s="682"/>
      <c r="DT19" s="682"/>
      <c r="DU19" s="682"/>
      <c r="DV19" s="682"/>
      <c r="DW19" s="682"/>
      <c r="DX19" s="682"/>
      <c r="DY19" s="682"/>
      <c r="DZ19" s="682"/>
      <c r="EA19" s="682"/>
      <c r="EB19" s="682"/>
      <c r="EC19" s="682"/>
      <c r="ED19" s="682"/>
      <c r="EE19" s="682"/>
      <c r="EF19" s="682"/>
      <c r="EG19" s="682"/>
      <c r="EH19" s="682"/>
      <c r="EI19" s="682"/>
      <c r="EJ19" s="682"/>
      <c r="EK19" s="682"/>
      <c r="EL19" s="682"/>
      <c r="EM19" s="682"/>
      <c r="EN19" s="682"/>
      <c r="EO19" s="682"/>
      <c r="EP19" s="682"/>
      <c r="EQ19" s="682"/>
      <c r="ER19" s="682"/>
      <c r="ES19" s="682"/>
      <c r="ET19" s="682"/>
      <c r="EU19" s="682"/>
      <c r="EV19" s="682"/>
      <c r="EW19" s="682"/>
      <c r="EX19" s="682"/>
      <c r="EY19" s="682"/>
      <c r="EZ19" s="682"/>
      <c r="FA19" s="682"/>
      <c r="FB19" s="682"/>
      <c r="FC19" s="682"/>
      <c r="FD19" s="682"/>
      <c r="FE19" s="682"/>
      <c r="FF19" s="682"/>
      <c r="FG19" s="682"/>
      <c r="FH19" s="682"/>
      <c r="FI19" s="682"/>
      <c r="FJ19" s="682"/>
      <c r="FK19" s="682"/>
      <c r="FL19" s="682"/>
      <c r="FM19" s="682"/>
      <c r="FN19" s="682"/>
      <c r="FO19" s="682"/>
      <c r="FP19" s="682"/>
      <c r="FQ19" s="682"/>
      <c r="FR19" s="682"/>
      <c r="FS19" s="682"/>
      <c r="FT19" s="682"/>
      <c r="FU19" s="682"/>
      <c r="FV19" s="682"/>
      <c r="FW19" s="682"/>
      <c r="FX19" s="682"/>
      <c r="FY19" s="682"/>
      <c r="FZ19" s="682"/>
      <c r="GA19" s="682"/>
      <c r="GB19" s="682"/>
      <c r="GC19" s="682"/>
      <c r="GD19" s="682"/>
      <c r="GE19" s="682"/>
      <c r="GF19" s="684"/>
      <c r="GG19" s="684"/>
      <c r="GH19" s="684"/>
      <c r="GI19" s="684"/>
      <c r="GJ19" s="684"/>
      <c r="GK19" s="684"/>
      <c r="GL19" s="684"/>
      <c r="GM19" s="684"/>
      <c r="GN19" s="684"/>
      <c r="GO19" s="684"/>
      <c r="GP19" s="684"/>
      <c r="GQ19" s="684"/>
      <c r="GR19" s="684"/>
      <c r="GS19" s="684"/>
      <c r="GT19" s="684"/>
      <c r="GU19" s="684"/>
      <c r="GV19" s="684"/>
      <c r="GW19" s="684"/>
      <c r="GX19" s="684"/>
      <c r="GY19" s="684"/>
      <c r="GZ19" s="684"/>
      <c r="HA19" s="684"/>
      <c r="HB19" s="684"/>
      <c r="HC19" s="684"/>
      <c r="HD19" s="684"/>
      <c r="HE19" s="684"/>
      <c r="HF19" s="684"/>
      <c r="HG19" s="684"/>
      <c r="HH19" s="684"/>
      <c r="HI19" s="684"/>
      <c r="HJ19" s="684"/>
      <c r="HK19" s="684"/>
      <c r="HL19" s="684"/>
      <c r="HM19" s="684"/>
      <c r="HN19" s="684"/>
      <c r="HO19" s="684"/>
      <c r="HP19" s="684"/>
      <c r="HQ19" s="684"/>
      <c r="HR19" s="684"/>
      <c r="HS19" s="684"/>
      <c r="HT19" s="684"/>
      <c r="HU19" s="684"/>
      <c r="HV19" s="684"/>
      <c r="HW19" s="686"/>
      <c r="HX19" s="686"/>
      <c r="HY19" s="686"/>
      <c r="HZ19" s="686"/>
      <c r="IA19" s="686"/>
      <c r="IB19" s="686"/>
      <c r="IC19" s="686"/>
      <c r="ID19" s="686"/>
      <c r="IE19" s="686"/>
      <c r="IF19" s="686"/>
      <c r="IG19" s="686"/>
      <c r="IH19" s="686"/>
      <c r="II19" s="686"/>
    </row>
    <row r="20" spans="1:243" s="610" customFormat="1" ht="18" customHeight="1">
      <c r="A20" s="637"/>
      <c r="B20" s="638" t="s">
        <v>33</v>
      </c>
      <c r="C20" s="639" t="s">
        <v>20</v>
      </c>
      <c r="D20" s="639" t="s">
        <v>21</v>
      </c>
      <c r="E20" s="622">
        <v>1220</v>
      </c>
      <c r="F20" s="623">
        <v>0</v>
      </c>
      <c r="G20" s="622">
        <v>1270</v>
      </c>
      <c r="H20" s="640">
        <v>12</v>
      </c>
      <c r="I20" s="674"/>
      <c r="J20" s="623"/>
      <c r="K20" s="675">
        <v>12</v>
      </c>
      <c r="L20" s="665" t="s">
        <v>14</v>
      </c>
      <c r="M20" s="667"/>
      <c r="N20" s="609"/>
      <c r="O20" s="609"/>
      <c r="P20" s="609"/>
      <c r="Q20" s="609"/>
      <c r="R20" s="609"/>
      <c r="S20" s="609"/>
      <c r="T20" s="609"/>
      <c r="U20" s="609"/>
      <c r="V20" s="609"/>
      <c r="W20" s="609"/>
      <c r="X20" s="609"/>
      <c r="Y20" s="682"/>
      <c r="Z20" s="682"/>
      <c r="AA20" s="682"/>
      <c r="AB20" s="682"/>
      <c r="AC20" s="682"/>
      <c r="AD20" s="682"/>
      <c r="AE20" s="682"/>
      <c r="AF20" s="682"/>
      <c r="AG20" s="682"/>
      <c r="AH20" s="682"/>
      <c r="AI20" s="682"/>
      <c r="AJ20" s="682"/>
      <c r="AK20" s="682"/>
      <c r="AL20" s="682"/>
      <c r="AM20" s="682"/>
      <c r="AN20" s="682"/>
      <c r="AO20" s="682"/>
      <c r="AP20" s="682"/>
      <c r="AQ20" s="682"/>
      <c r="AR20" s="682"/>
      <c r="AS20" s="682"/>
      <c r="AT20" s="682"/>
      <c r="AU20" s="682"/>
      <c r="AV20" s="682"/>
      <c r="AW20" s="682"/>
      <c r="AX20" s="682"/>
      <c r="AY20" s="682"/>
      <c r="AZ20" s="682"/>
      <c r="BA20" s="682"/>
      <c r="BB20" s="682"/>
      <c r="BC20" s="682"/>
      <c r="BD20" s="682"/>
      <c r="BE20" s="682"/>
      <c r="BF20" s="682"/>
      <c r="BG20" s="682"/>
      <c r="BH20" s="682"/>
      <c r="BI20" s="682"/>
      <c r="BJ20" s="682"/>
      <c r="BK20" s="682"/>
      <c r="BL20" s="682"/>
      <c r="BM20" s="682"/>
      <c r="BN20" s="682"/>
      <c r="BO20" s="682"/>
      <c r="BP20" s="682"/>
      <c r="BQ20" s="682"/>
      <c r="BR20" s="682"/>
      <c r="BS20" s="682"/>
      <c r="BT20" s="682"/>
      <c r="BU20" s="682"/>
      <c r="BV20" s="682"/>
      <c r="BW20" s="682"/>
      <c r="BX20" s="682"/>
      <c r="BY20" s="682"/>
      <c r="BZ20" s="682"/>
      <c r="CA20" s="682"/>
      <c r="CB20" s="682"/>
      <c r="CC20" s="682"/>
      <c r="CD20" s="682"/>
      <c r="CE20" s="682"/>
      <c r="CF20" s="682"/>
      <c r="CG20" s="682"/>
      <c r="CH20" s="682"/>
      <c r="CI20" s="682"/>
      <c r="CJ20" s="682"/>
      <c r="CK20" s="682"/>
      <c r="CL20" s="682"/>
      <c r="CM20" s="682"/>
      <c r="CN20" s="682"/>
      <c r="CO20" s="682"/>
      <c r="CP20" s="682"/>
      <c r="CQ20" s="682"/>
      <c r="CR20" s="682"/>
      <c r="CS20" s="682"/>
      <c r="CT20" s="682"/>
      <c r="CU20" s="682"/>
      <c r="CV20" s="682"/>
      <c r="CW20" s="682"/>
      <c r="CX20" s="682"/>
      <c r="CY20" s="682"/>
      <c r="CZ20" s="682"/>
      <c r="DA20" s="682"/>
      <c r="DB20" s="682"/>
      <c r="DC20" s="682"/>
      <c r="DD20" s="682"/>
      <c r="DE20" s="682"/>
      <c r="DF20" s="682"/>
      <c r="DG20" s="682"/>
      <c r="DH20" s="682"/>
      <c r="DI20" s="682"/>
      <c r="DJ20" s="682"/>
      <c r="DK20" s="682"/>
      <c r="DL20" s="682"/>
      <c r="DM20" s="682"/>
      <c r="DN20" s="682"/>
      <c r="DO20" s="682"/>
      <c r="DP20" s="682"/>
      <c r="DQ20" s="682"/>
      <c r="DR20" s="682"/>
      <c r="DS20" s="682"/>
      <c r="DT20" s="682"/>
      <c r="DU20" s="682"/>
      <c r="DV20" s="682"/>
      <c r="DW20" s="682"/>
      <c r="DX20" s="682"/>
      <c r="DY20" s="682"/>
      <c r="DZ20" s="682"/>
      <c r="EA20" s="682"/>
      <c r="EB20" s="682"/>
      <c r="EC20" s="682"/>
      <c r="ED20" s="682"/>
      <c r="EE20" s="682"/>
      <c r="EF20" s="682"/>
      <c r="EG20" s="682"/>
      <c r="EH20" s="682"/>
      <c r="EI20" s="682"/>
      <c r="EJ20" s="682"/>
      <c r="EK20" s="682"/>
      <c r="EL20" s="682"/>
      <c r="EM20" s="682"/>
      <c r="EN20" s="682"/>
      <c r="EO20" s="682"/>
      <c r="EP20" s="682"/>
      <c r="EQ20" s="682"/>
      <c r="ER20" s="682"/>
      <c r="ES20" s="682"/>
      <c r="ET20" s="682"/>
      <c r="EU20" s="682"/>
      <c r="EV20" s="682"/>
      <c r="EW20" s="682"/>
      <c r="EX20" s="682"/>
      <c r="EY20" s="682"/>
      <c r="EZ20" s="682"/>
      <c r="FA20" s="682"/>
      <c r="FB20" s="682"/>
      <c r="FC20" s="682"/>
      <c r="FD20" s="682"/>
      <c r="FE20" s="682"/>
      <c r="FF20" s="682"/>
      <c r="FG20" s="682"/>
      <c r="FH20" s="682"/>
      <c r="FI20" s="682"/>
      <c r="FJ20" s="682"/>
      <c r="FK20" s="682"/>
      <c r="FL20" s="682"/>
      <c r="FM20" s="682"/>
      <c r="FN20" s="682"/>
      <c r="FO20" s="682"/>
      <c r="FP20" s="682"/>
      <c r="FQ20" s="682"/>
      <c r="FR20" s="682"/>
      <c r="FS20" s="682"/>
      <c r="FT20" s="682"/>
      <c r="FU20" s="682"/>
      <c r="FV20" s="682"/>
      <c r="FW20" s="682"/>
      <c r="FX20" s="682"/>
      <c r="FY20" s="682"/>
      <c r="FZ20" s="682"/>
      <c r="GA20" s="682"/>
      <c r="GB20" s="682"/>
      <c r="GC20" s="682"/>
      <c r="GD20" s="682"/>
      <c r="GE20" s="682"/>
      <c r="GF20" s="684"/>
      <c r="GG20" s="684"/>
      <c r="GH20" s="684"/>
      <c r="GI20" s="684"/>
      <c r="GJ20" s="684"/>
      <c r="GK20" s="684"/>
      <c r="GL20" s="684"/>
      <c r="GM20" s="684"/>
      <c r="GN20" s="684"/>
      <c r="GO20" s="684"/>
      <c r="GP20" s="684"/>
      <c r="GQ20" s="684"/>
      <c r="GR20" s="684"/>
      <c r="GS20" s="684"/>
      <c r="GT20" s="684"/>
      <c r="GU20" s="684"/>
      <c r="GV20" s="684"/>
      <c r="GW20" s="684"/>
      <c r="GX20" s="684"/>
      <c r="GY20" s="684"/>
      <c r="GZ20" s="684"/>
      <c r="HA20" s="684"/>
      <c r="HB20" s="684"/>
      <c r="HC20" s="684"/>
      <c r="HD20" s="684"/>
      <c r="HE20" s="684"/>
      <c r="HF20" s="684"/>
      <c r="HG20" s="684"/>
      <c r="HH20" s="684"/>
      <c r="HI20" s="684"/>
      <c r="HJ20" s="684"/>
      <c r="HK20" s="684"/>
      <c r="HL20" s="684"/>
      <c r="HM20" s="684"/>
      <c r="HN20" s="684"/>
      <c r="HO20" s="684"/>
      <c r="HP20" s="684"/>
      <c r="HQ20" s="684"/>
      <c r="HR20" s="684"/>
      <c r="HS20" s="684"/>
      <c r="HT20" s="684"/>
      <c r="HU20" s="684"/>
      <c r="HV20" s="684"/>
      <c r="HW20" s="686"/>
      <c r="HX20" s="686"/>
      <c r="HY20" s="686"/>
      <c r="HZ20" s="686"/>
      <c r="IA20" s="686"/>
      <c r="IB20" s="686"/>
      <c r="IC20" s="686"/>
      <c r="ID20" s="686"/>
      <c r="IE20" s="686"/>
      <c r="IF20" s="686"/>
      <c r="IG20" s="686"/>
      <c r="IH20" s="686"/>
      <c r="II20" s="686"/>
    </row>
    <row r="21" spans="1:243" s="610" customFormat="1" ht="18" customHeight="1">
      <c r="A21" s="637"/>
      <c r="B21" s="638" t="s">
        <v>34</v>
      </c>
      <c r="C21" s="639" t="s">
        <v>16</v>
      </c>
      <c r="D21" s="639" t="s">
        <v>17</v>
      </c>
      <c r="E21" s="622">
        <v>1320</v>
      </c>
      <c r="F21" s="623">
        <v>5</v>
      </c>
      <c r="G21" s="622">
        <v>1370</v>
      </c>
      <c r="H21" s="640">
        <v>11</v>
      </c>
      <c r="I21" s="674"/>
      <c r="J21" s="623"/>
      <c r="K21" s="675">
        <v>16</v>
      </c>
      <c r="L21" s="665" t="s">
        <v>14</v>
      </c>
      <c r="M21" s="666"/>
      <c r="N21" s="609"/>
      <c r="O21" s="609"/>
      <c r="P21" s="609"/>
      <c r="Q21" s="609"/>
      <c r="R21" s="609"/>
      <c r="S21" s="609"/>
      <c r="T21" s="609"/>
      <c r="U21" s="609"/>
      <c r="V21" s="609"/>
      <c r="W21" s="609"/>
      <c r="X21" s="609"/>
      <c r="Y21" s="682"/>
      <c r="Z21" s="682"/>
      <c r="AA21" s="682"/>
      <c r="AB21" s="682"/>
      <c r="AC21" s="682"/>
      <c r="AD21" s="682"/>
      <c r="AE21" s="682"/>
      <c r="AF21" s="682"/>
      <c r="AG21" s="682"/>
      <c r="AH21" s="682"/>
      <c r="AI21" s="682"/>
      <c r="AJ21" s="682"/>
      <c r="AK21" s="682"/>
      <c r="AL21" s="682"/>
      <c r="AM21" s="682"/>
      <c r="AN21" s="682"/>
      <c r="AO21" s="682"/>
      <c r="AP21" s="682"/>
      <c r="AQ21" s="682"/>
      <c r="AR21" s="682"/>
      <c r="AS21" s="682"/>
      <c r="AT21" s="682"/>
      <c r="AU21" s="682"/>
      <c r="AV21" s="682"/>
      <c r="AW21" s="682"/>
      <c r="AX21" s="682"/>
      <c r="AY21" s="682"/>
      <c r="AZ21" s="682"/>
      <c r="BA21" s="682"/>
      <c r="BB21" s="682"/>
      <c r="BC21" s="682"/>
      <c r="BD21" s="682"/>
      <c r="BE21" s="682"/>
      <c r="BF21" s="682"/>
      <c r="BG21" s="682"/>
      <c r="BH21" s="682"/>
      <c r="BI21" s="682"/>
      <c r="BJ21" s="682"/>
      <c r="BK21" s="682"/>
      <c r="BL21" s="682"/>
      <c r="BM21" s="682"/>
      <c r="BN21" s="682"/>
      <c r="BO21" s="682"/>
      <c r="BP21" s="682"/>
      <c r="BQ21" s="682"/>
      <c r="BR21" s="682"/>
      <c r="BS21" s="682"/>
      <c r="BT21" s="682"/>
      <c r="BU21" s="682"/>
      <c r="BV21" s="682"/>
      <c r="BW21" s="682"/>
      <c r="BX21" s="682"/>
      <c r="BY21" s="682"/>
      <c r="BZ21" s="682"/>
      <c r="CA21" s="682"/>
      <c r="CB21" s="682"/>
      <c r="CC21" s="682"/>
      <c r="CD21" s="682"/>
      <c r="CE21" s="682"/>
      <c r="CF21" s="682"/>
      <c r="CG21" s="682"/>
      <c r="CH21" s="682"/>
      <c r="CI21" s="682"/>
      <c r="CJ21" s="682"/>
      <c r="CK21" s="682"/>
      <c r="CL21" s="682"/>
      <c r="CM21" s="682"/>
      <c r="CN21" s="682"/>
      <c r="CO21" s="682"/>
      <c r="CP21" s="682"/>
      <c r="CQ21" s="682"/>
      <c r="CR21" s="682"/>
      <c r="CS21" s="682"/>
      <c r="CT21" s="682"/>
      <c r="CU21" s="682"/>
      <c r="CV21" s="682"/>
      <c r="CW21" s="682"/>
      <c r="CX21" s="682"/>
      <c r="CY21" s="682"/>
      <c r="CZ21" s="682"/>
      <c r="DA21" s="682"/>
      <c r="DB21" s="682"/>
      <c r="DC21" s="682"/>
      <c r="DD21" s="682"/>
      <c r="DE21" s="682"/>
      <c r="DF21" s="682"/>
      <c r="DG21" s="682"/>
      <c r="DH21" s="682"/>
      <c r="DI21" s="682"/>
      <c r="DJ21" s="682"/>
      <c r="DK21" s="682"/>
      <c r="DL21" s="682"/>
      <c r="DM21" s="682"/>
      <c r="DN21" s="682"/>
      <c r="DO21" s="682"/>
      <c r="DP21" s="682"/>
      <c r="DQ21" s="682"/>
      <c r="DR21" s="682"/>
      <c r="DS21" s="682"/>
      <c r="DT21" s="682"/>
      <c r="DU21" s="682"/>
      <c r="DV21" s="682"/>
      <c r="DW21" s="682"/>
      <c r="DX21" s="682"/>
      <c r="DY21" s="682"/>
      <c r="DZ21" s="682"/>
      <c r="EA21" s="682"/>
      <c r="EB21" s="682"/>
      <c r="EC21" s="682"/>
      <c r="ED21" s="682"/>
      <c r="EE21" s="682"/>
      <c r="EF21" s="682"/>
      <c r="EG21" s="682"/>
      <c r="EH21" s="682"/>
      <c r="EI21" s="682"/>
      <c r="EJ21" s="682"/>
      <c r="EK21" s="682"/>
      <c r="EL21" s="682"/>
      <c r="EM21" s="682"/>
      <c r="EN21" s="682"/>
      <c r="EO21" s="682"/>
      <c r="EP21" s="682"/>
      <c r="EQ21" s="682"/>
      <c r="ER21" s="682"/>
      <c r="ES21" s="682"/>
      <c r="ET21" s="682"/>
      <c r="EU21" s="682"/>
      <c r="EV21" s="682"/>
      <c r="EW21" s="682"/>
      <c r="EX21" s="682"/>
      <c r="EY21" s="682"/>
      <c r="EZ21" s="682"/>
      <c r="FA21" s="682"/>
      <c r="FB21" s="682"/>
      <c r="FC21" s="682"/>
      <c r="FD21" s="682"/>
      <c r="FE21" s="682"/>
      <c r="FF21" s="682"/>
      <c r="FG21" s="682"/>
      <c r="FH21" s="682"/>
      <c r="FI21" s="682"/>
      <c r="FJ21" s="682"/>
      <c r="FK21" s="682"/>
      <c r="FL21" s="682"/>
      <c r="FM21" s="682"/>
      <c r="FN21" s="682"/>
      <c r="FO21" s="682"/>
      <c r="FP21" s="682"/>
      <c r="FQ21" s="682"/>
      <c r="FR21" s="682"/>
      <c r="FS21" s="682"/>
      <c r="FT21" s="682"/>
      <c r="FU21" s="682"/>
      <c r="FV21" s="682"/>
      <c r="FW21" s="682"/>
      <c r="FX21" s="682"/>
      <c r="FY21" s="682"/>
      <c r="FZ21" s="682"/>
      <c r="GA21" s="682"/>
      <c r="GB21" s="682"/>
      <c r="GC21" s="682"/>
      <c r="GD21" s="682"/>
      <c r="GE21" s="682"/>
      <c r="GF21" s="684"/>
      <c r="GG21" s="684"/>
      <c r="GH21" s="684"/>
      <c r="GI21" s="684"/>
      <c r="GJ21" s="684"/>
      <c r="GK21" s="684"/>
      <c r="GL21" s="684"/>
      <c r="GM21" s="684"/>
      <c r="GN21" s="684"/>
      <c r="GO21" s="684"/>
      <c r="GP21" s="684"/>
      <c r="GQ21" s="684"/>
      <c r="GR21" s="684"/>
      <c r="GS21" s="684"/>
      <c r="GT21" s="684"/>
      <c r="GU21" s="684"/>
      <c r="GV21" s="684"/>
      <c r="GW21" s="684"/>
      <c r="GX21" s="684"/>
      <c r="GY21" s="684"/>
      <c r="GZ21" s="684"/>
      <c r="HA21" s="684"/>
      <c r="HB21" s="684"/>
      <c r="HC21" s="684"/>
      <c r="HD21" s="684"/>
      <c r="HE21" s="684"/>
      <c r="HF21" s="684"/>
      <c r="HG21" s="684"/>
      <c r="HH21" s="684"/>
      <c r="HI21" s="684"/>
      <c r="HJ21" s="684"/>
      <c r="HK21" s="684"/>
      <c r="HL21" s="684"/>
      <c r="HM21" s="684"/>
      <c r="HN21" s="684"/>
      <c r="HO21" s="684"/>
      <c r="HP21" s="684"/>
      <c r="HQ21" s="684"/>
      <c r="HR21" s="684"/>
      <c r="HS21" s="684"/>
      <c r="HT21" s="684"/>
      <c r="HU21" s="684"/>
      <c r="HV21" s="684"/>
      <c r="HW21" s="686"/>
      <c r="HX21" s="686"/>
      <c r="HY21" s="686"/>
      <c r="HZ21" s="686"/>
      <c r="IA21" s="686"/>
      <c r="IB21" s="686"/>
      <c r="IC21" s="686"/>
      <c r="ID21" s="686"/>
      <c r="IE21" s="686"/>
      <c r="IF21" s="686"/>
      <c r="IG21" s="686"/>
      <c r="IH21" s="686"/>
      <c r="II21" s="686"/>
    </row>
    <row r="22" spans="1:243" s="610" customFormat="1" ht="18" customHeight="1">
      <c r="A22"/>
      <c r="B22" s="641" t="s">
        <v>35</v>
      </c>
      <c r="C22" s="642" t="s">
        <v>20</v>
      </c>
      <c r="D22" s="642" t="s">
        <v>21</v>
      </c>
      <c r="E22" s="622">
        <v>1220</v>
      </c>
      <c r="F22" s="623">
        <v>5</v>
      </c>
      <c r="G22" s="622">
        <v>1270</v>
      </c>
      <c r="H22" s="640">
        <v>15</v>
      </c>
      <c r="I22" s="674"/>
      <c r="J22" s="623"/>
      <c r="K22" s="675">
        <v>20</v>
      </c>
      <c r="L22" s="665" t="s">
        <v>14</v>
      </c>
      <c r="M22" s="666"/>
      <c r="N22" s="609"/>
      <c r="O22" s="609"/>
      <c r="P22" s="609"/>
      <c r="Q22" s="609"/>
      <c r="R22" s="609"/>
      <c r="S22" s="609"/>
      <c r="T22" s="609"/>
      <c r="U22" s="609"/>
      <c r="V22" s="609"/>
      <c r="W22" s="609"/>
      <c r="X22" s="609"/>
      <c r="Y22" s="682"/>
      <c r="Z22" s="682"/>
      <c r="AA22" s="682"/>
      <c r="AB22" s="682"/>
      <c r="AC22" s="682"/>
      <c r="AD22" s="682"/>
      <c r="AE22" s="682"/>
      <c r="AF22" s="682"/>
      <c r="AG22" s="682"/>
      <c r="AH22" s="682"/>
      <c r="AI22" s="682"/>
      <c r="AJ22" s="682"/>
      <c r="AK22" s="682"/>
      <c r="AL22" s="682"/>
      <c r="AM22" s="682"/>
      <c r="AN22" s="682"/>
      <c r="AO22" s="682"/>
      <c r="AP22" s="682"/>
      <c r="AQ22" s="682"/>
      <c r="AR22" s="682"/>
      <c r="AS22" s="682"/>
      <c r="AT22" s="682"/>
      <c r="AU22" s="682"/>
      <c r="AV22" s="682"/>
      <c r="AW22" s="682"/>
      <c r="AX22" s="682"/>
      <c r="AY22" s="682"/>
      <c r="AZ22" s="682"/>
      <c r="BA22" s="682"/>
      <c r="BB22" s="682"/>
      <c r="BC22" s="682"/>
      <c r="BD22" s="682"/>
      <c r="BE22" s="682"/>
      <c r="BF22" s="682"/>
      <c r="BG22" s="682"/>
      <c r="BH22" s="682"/>
      <c r="BI22" s="682"/>
      <c r="BJ22" s="682"/>
      <c r="BK22" s="682"/>
      <c r="BL22" s="682"/>
      <c r="BM22" s="682"/>
      <c r="BN22" s="682"/>
      <c r="BO22" s="682"/>
      <c r="BP22" s="682"/>
      <c r="BQ22" s="682"/>
      <c r="BR22" s="682"/>
      <c r="BS22" s="682"/>
      <c r="BT22" s="682"/>
      <c r="BU22" s="682"/>
      <c r="BV22" s="682"/>
      <c r="BW22" s="682"/>
      <c r="BX22" s="682"/>
      <c r="BY22" s="682"/>
      <c r="BZ22" s="682"/>
      <c r="CA22" s="682"/>
      <c r="CB22" s="682"/>
      <c r="CC22" s="682"/>
      <c r="CD22" s="682"/>
      <c r="CE22" s="682"/>
      <c r="CF22" s="682"/>
      <c r="CG22" s="682"/>
      <c r="CH22" s="682"/>
      <c r="CI22" s="682"/>
      <c r="CJ22" s="682"/>
      <c r="CK22" s="682"/>
      <c r="CL22" s="682"/>
      <c r="CM22" s="682"/>
      <c r="CN22" s="682"/>
      <c r="CO22" s="682"/>
      <c r="CP22" s="682"/>
      <c r="CQ22" s="682"/>
      <c r="CR22" s="682"/>
      <c r="CS22" s="682"/>
      <c r="CT22" s="682"/>
      <c r="CU22" s="682"/>
      <c r="CV22" s="682"/>
      <c r="CW22" s="682"/>
      <c r="CX22" s="682"/>
      <c r="CY22" s="682"/>
      <c r="CZ22" s="682"/>
      <c r="DA22" s="682"/>
      <c r="DB22" s="682"/>
      <c r="DC22" s="682"/>
      <c r="DD22" s="682"/>
      <c r="DE22" s="682"/>
      <c r="DF22" s="682"/>
      <c r="DG22" s="682"/>
      <c r="DH22" s="682"/>
      <c r="DI22" s="682"/>
      <c r="DJ22" s="682"/>
      <c r="DK22" s="682"/>
      <c r="DL22" s="682"/>
      <c r="DM22" s="682"/>
      <c r="DN22" s="682"/>
      <c r="DO22" s="682"/>
      <c r="DP22" s="682"/>
      <c r="DQ22" s="682"/>
      <c r="DR22" s="682"/>
      <c r="DS22" s="682"/>
      <c r="DT22" s="682"/>
      <c r="DU22" s="682"/>
      <c r="DV22" s="682"/>
      <c r="DW22" s="682"/>
      <c r="DX22" s="682"/>
      <c r="DY22" s="682"/>
      <c r="DZ22" s="682"/>
      <c r="EA22" s="682"/>
      <c r="EB22" s="682"/>
      <c r="EC22" s="682"/>
      <c r="ED22" s="682"/>
      <c r="EE22" s="682"/>
      <c r="EF22" s="682"/>
      <c r="EG22" s="682"/>
      <c r="EH22" s="682"/>
      <c r="EI22" s="682"/>
      <c r="EJ22" s="682"/>
      <c r="EK22" s="682"/>
      <c r="EL22" s="682"/>
      <c r="EM22" s="682"/>
      <c r="EN22" s="682"/>
      <c r="EO22" s="682"/>
      <c r="EP22" s="682"/>
      <c r="EQ22" s="682"/>
      <c r="ER22" s="682"/>
      <c r="ES22" s="682"/>
      <c r="ET22" s="682"/>
      <c r="EU22" s="682"/>
      <c r="EV22" s="682"/>
      <c r="EW22" s="682"/>
      <c r="EX22" s="682"/>
      <c r="EY22" s="682"/>
      <c r="EZ22" s="682"/>
      <c r="FA22" s="682"/>
      <c r="FB22" s="682"/>
      <c r="FC22" s="682"/>
      <c r="FD22" s="682"/>
      <c r="FE22" s="682"/>
      <c r="FF22" s="682"/>
      <c r="FG22" s="682"/>
      <c r="FH22" s="682"/>
      <c r="FI22" s="682"/>
      <c r="FJ22" s="682"/>
      <c r="FK22" s="682"/>
      <c r="FL22" s="682"/>
      <c r="FM22" s="682"/>
      <c r="FN22" s="682"/>
      <c r="FO22" s="682"/>
      <c r="FP22" s="682"/>
      <c r="FQ22" s="682"/>
      <c r="FR22" s="682"/>
      <c r="FS22" s="682"/>
      <c r="FT22" s="682"/>
      <c r="FU22" s="682"/>
      <c r="FV22" s="682"/>
      <c r="FW22" s="682"/>
      <c r="FX22" s="682"/>
      <c r="FY22" s="682"/>
      <c r="FZ22" s="682"/>
      <c r="GA22" s="682"/>
      <c r="GB22" s="682"/>
      <c r="GC22" s="682"/>
      <c r="GD22" s="682"/>
      <c r="GE22" s="682"/>
      <c r="GF22" s="684"/>
      <c r="GG22" s="684"/>
      <c r="GH22" s="684"/>
      <c r="GI22" s="684"/>
      <c r="GJ22" s="684"/>
      <c r="GK22" s="684"/>
      <c r="GL22" s="684"/>
      <c r="GM22" s="684"/>
      <c r="GN22" s="684"/>
      <c r="GO22" s="684"/>
      <c r="GP22" s="684"/>
      <c r="GQ22" s="684"/>
      <c r="GR22" s="684"/>
      <c r="GS22" s="684"/>
      <c r="GT22" s="684"/>
      <c r="GU22" s="684"/>
      <c r="GV22" s="684"/>
      <c r="GW22" s="684"/>
      <c r="GX22" s="684"/>
      <c r="GY22" s="684"/>
      <c r="GZ22" s="684"/>
      <c r="HA22" s="684"/>
      <c r="HB22" s="684"/>
      <c r="HC22" s="684"/>
      <c r="HD22" s="684"/>
      <c r="HE22" s="684"/>
      <c r="HF22" s="684"/>
      <c r="HG22" s="684"/>
      <c r="HH22" s="684"/>
      <c r="HI22" s="684"/>
      <c r="HJ22" s="684"/>
      <c r="HK22" s="684"/>
      <c r="HL22" s="684"/>
      <c r="HM22" s="684"/>
      <c r="HN22" s="684"/>
      <c r="HO22" s="684"/>
      <c r="HP22" s="684"/>
      <c r="HQ22" s="684"/>
      <c r="HR22" s="684"/>
      <c r="HS22" s="684"/>
      <c r="HT22" s="684"/>
      <c r="HU22" s="684"/>
      <c r="HV22" s="684"/>
      <c r="HW22" s="686"/>
      <c r="HX22" s="686"/>
      <c r="HY22" s="686"/>
      <c r="HZ22" s="686"/>
      <c r="IA22" s="686"/>
      <c r="IB22" s="686"/>
      <c r="IC22" s="686"/>
      <c r="ID22" s="686"/>
      <c r="IE22" s="686"/>
      <c r="IF22" s="686"/>
      <c r="IG22" s="686"/>
      <c r="IH22" s="686"/>
      <c r="II22" s="686"/>
    </row>
    <row r="23" spans="1:188" ht="18" customHeight="1">
      <c r="A23"/>
      <c r="B23" s="641" t="s">
        <v>36</v>
      </c>
      <c r="C23" s="642" t="s">
        <v>16</v>
      </c>
      <c r="D23" s="642" t="s">
        <v>17</v>
      </c>
      <c r="E23" s="622">
        <v>1320</v>
      </c>
      <c r="F23" s="625">
        <v>2</v>
      </c>
      <c r="G23" s="622">
        <v>1370</v>
      </c>
      <c r="H23" s="623">
        <v>11</v>
      </c>
      <c r="I23" s="674"/>
      <c r="J23" s="623"/>
      <c r="K23" s="675">
        <v>13</v>
      </c>
      <c r="L23" s="665" t="s">
        <v>14</v>
      </c>
      <c r="M23" s="666"/>
      <c r="GF23" s="613"/>
    </row>
    <row r="24" spans="1:188" ht="18" customHeight="1">
      <c r="A24"/>
      <c r="B24" s="643" t="s">
        <v>37</v>
      </c>
      <c r="C24" s="642" t="s">
        <v>12</v>
      </c>
      <c r="D24" s="642" t="s">
        <v>13</v>
      </c>
      <c r="E24" s="622">
        <v>1270</v>
      </c>
      <c r="F24" s="623">
        <v>5</v>
      </c>
      <c r="G24" s="622">
        <v>1320</v>
      </c>
      <c r="H24" s="623">
        <v>11</v>
      </c>
      <c r="I24" s="674"/>
      <c r="J24" s="623"/>
      <c r="K24" s="675">
        <v>16</v>
      </c>
      <c r="L24" s="665" t="s">
        <v>14</v>
      </c>
      <c r="M24" s="666"/>
      <c r="GF24" s="613"/>
    </row>
    <row r="25" spans="1:243" s="609" customFormat="1" ht="18" customHeight="1">
      <c r="A25"/>
      <c r="B25" s="643" t="s">
        <v>38</v>
      </c>
      <c r="C25" s="642" t="s">
        <v>16</v>
      </c>
      <c r="D25" s="642" t="s">
        <v>17</v>
      </c>
      <c r="E25" s="622">
        <v>1420</v>
      </c>
      <c r="F25" s="623">
        <v>5</v>
      </c>
      <c r="G25" s="622">
        <v>1470</v>
      </c>
      <c r="H25" s="623">
        <v>11</v>
      </c>
      <c r="I25" s="674"/>
      <c r="J25" s="623"/>
      <c r="K25" s="675">
        <v>16</v>
      </c>
      <c r="L25" s="665" t="s">
        <v>14</v>
      </c>
      <c r="M25" s="676"/>
      <c r="GF25" s="613"/>
      <c r="GG25" s="613"/>
      <c r="GH25" s="613"/>
      <c r="GI25" s="613"/>
      <c r="GJ25" s="613"/>
      <c r="GK25" s="613"/>
      <c r="GL25" s="613"/>
      <c r="GM25" s="613"/>
      <c r="GN25" s="613"/>
      <c r="GO25" s="613"/>
      <c r="GP25" s="613"/>
      <c r="GQ25" s="613"/>
      <c r="GR25" s="613"/>
      <c r="GS25" s="613"/>
      <c r="GT25" s="613"/>
      <c r="GU25" s="613"/>
      <c r="GV25" s="613"/>
      <c r="GW25" s="613"/>
      <c r="GX25" s="613"/>
      <c r="GY25" s="613"/>
      <c r="GZ25" s="613"/>
      <c r="HA25" s="613"/>
      <c r="HB25" s="613"/>
      <c r="HC25" s="613"/>
      <c r="HD25" s="613"/>
      <c r="HE25" s="613"/>
      <c r="HF25" s="613"/>
      <c r="HG25" s="613"/>
      <c r="HH25" s="613"/>
      <c r="HI25" s="613"/>
      <c r="HJ25" s="613"/>
      <c r="HK25" s="613"/>
      <c r="HL25" s="613"/>
      <c r="HM25" s="613"/>
      <c r="HN25" s="613"/>
      <c r="HO25" s="613"/>
      <c r="HP25" s="613"/>
      <c r="HQ25" s="613"/>
      <c r="HR25" s="613"/>
      <c r="HS25" s="613"/>
      <c r="HT25" s="613"/>
      <c r="HU25" s="613"/>
      <c r="HV25" s="613"/>
      <c r="HW25" s="613"/>
      <c r="HX25" s="613"/>
      <c r="HY25" s="613"/>
      <c r="HZ25" s="613"/>
      <c r="IA25" s="613"/>
      <c r="IB25" s="613"/>
      <c r="IC25" s="613"/>
      <c r="ID25" s="613"/>
      <c r="IE25" s="613"/>
      <c r="IF25" s="613"/>
      <c r="IG25" s="613"/>
      <c r="IH25" s="613"/>
      <c r="II25" s="613"/>
    </row>
    <row r="26" spans="1:244" s="611" customFormat="1" ht="18" customHeight="1">
      <c r="A26" s="613"/>
      <c r="B26" s="641" t="s">
        <v>38</v>
      </c>
      <c r="C26" s="642" t="s">
        <v>20</v>
      </c>
      <c r="D26" s="642" t="s">
        <v>21</v>
      </c>
      <c r="E26" s="622">
        <v>1320</v>
      </c>
      <c r="F26" s="623">
        <v>5</v>
      </c>
      <c r="G26" s="622">
        <v>1370</v>
      </c>
      <c r="H26" s="621">
        <v>15</v>
      </c>
      <c r="I26" s="674"/>
      <c r="J26" s="623"/>
      <c r="K26" s="675">
        <v>20</v>
      </c>
      <c r="L26" s="665" t="s">
        <v>14</v>
      </c>
      <c r="M26" s="666"/>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09"/>
      <c r="AL26" s="609"/>
      <c r="AM26" s="609"/>
      <c r="AN26" s="609"/>
      <c r="AO26" s="609"/>
      <c r="AP26" s="609"/>
      <c r="AQ26" s="609"/>
      <c r="AR26" s="609"/>
      <c r="AS26" s="609"/>
      <c r="AT26" s="609"/>
      <c r="AU26" s="609"/>
      <c r="AV26" s="609"/>
      <c r="AW26" s="609"/>
      <c r="AX26" s="609"/>
      <c r="AY26" s="609"/>
      <c r="AZ26" s="609"/>
      <c r="BA26" s="609"/>
      <c r="BB26" s="609"/>
      <c r="BC26" s="609"/>
      <c r="BD26" s="609"/>
      <c r="BE26" s="609"/>
      <c r="BF26" s="609"/>
      <c r="BG26" s="609"/>
      <c r="BH26" s="609"/>
      <c r="BI26" s="609"/>
      <c r="BJ26" s="609"/>
      <c r="BK26" s="609"/>
      <c r="BL26" s="609"/>
      <c r="BM26" s="609"/>
      <c r="BN26" s="609"/>
      <c r="BO26" s="609"/>
      <c r="BP26" s="609"/>
      <c r="BQ26" s="609"/>
      <c r="BR26" s="609"/>
      <c r="BS26" s="609"/>
      <c r="BT26" s="609"/>
      <c r="BU26" s="609"/>
      <c r="BV26" s="609"/>
      <c r="BW26" s="609"/>
      <c r="BX26" s="609"/>
      <c r="BY26" s="609"/>
      <c r="BZ26" s="609"/>
      <c r="CA26" s="609"/>
      <c r="CB26" s="609"/>
      <c r="CC26" s="609"/>
      <c r="CD26" s="609"/>
      <c r="CE26" s="609"/>
      <c r="CF26" s="609"/>
      <c r="CG26" s="609"/>
      <c r="CH26" s="609"/>
      <c r="CI26" s="609"/>
      <c r="CJ26" s="609"/>
      <c r="CK26" s="609"/>
      <c r="CL26" s="609"/>
      <c r="CM26" s="609"/>
      <c r="CN26" s="609"/>
      <c r="CO26" s="609"/>
      <c r="CP26" s="609"/>
      <c r="CQ26" s="609"/>
      <c r="CR26" s="609"/>
      <c r="CS26" s="609"/>
      <c r="CT26" s="609"/>
      <c r="CU26" s="609"/>
      <c r="CV26" s="609"/>
      <c r="CW26" s="609"/>
      <c r="CX26" s="609"/>
      <c r="CY26" s="609"/>
      <c r="CZ26" s="609"/>
      <c r="DA26" s="609"/>
      <c r="DB26" s="609"/>
      <c r="DC26" s="609"/>
      <c r="DD26" s="609"/>
      <c r="DE26" s="609"/>
      <c r="DF26" s="609"/>
      <c r="DG26" s="609"/>
      <c r="DH26" s="609"/>
      <c r="DI26" s="609"/>
      <c r="DJ26" s="609"/>
      <c r="DK26" s="609"/>
      <c r="DL26" s="609"/>
      <c r="DM26" s="609"/>
      <c r="DN26" s="609"/>
      <c r="DO26" s="609"/>
      <c r="DP26" s="609"/>
      <c r="DQ26" s="609"/>
      <c r="DR26" s="609"/>
      <c r="DS26" s="609"/>
      <c r="DT26" s="609"/>
      <c r="DU26" s="609"/>
      <c r="DV26" s="609"/>
      <c r="DW26" s="609"/>
      <c r="DX26" s="609"/>
      <c r="DY26" s="609"/>
      <c r="DZ26" s="609"/>
      <c r="EA26" s="609"/>
      <c r="EB26" s="609"/>
      <c r="EC26" s="609"/>
      <c r="ED26" s="609"/>
      <c r="EE26" s="609"/>
      <c r="EF26" s="609"/>
      <c r="EG26" s="609"/>
      <c r="EH26" s="609"/>
      <c r="EI26" s="609"/>
      <c r="EJ26" s="609"/>
      <c r="EK26" s="609"/>
      <c r="EL26" s="609"/>
      <c r="EM26" s="609"/>
      <c r="EN26" s="609"/>
      <c r="EO26" s="609"/>
      <c r="EP26" s="609"/>
      <c r="EQ26" s="609"/>
      <c r="ER26" s="609"/>
      <c r="ES26" s="609"/>
      <c r="ET26" s="609"/>
      <c r="EU26" s="609"/>
      <c r="EV26" s="609"/>
      <c r="EW26" s="609"/>
      <c r="EX26" s="609"/>
      <c r="EY26" s="609"/>
      <c r="EZ26" s="609"/>
      <c r="FA26" s="609"/>
      <c r="FB26" s="609"/>
      <c r="FC26" s="609"/>
      <c r="FD26" s="609"/>
      <c r="FE26" s="609"/>
      <c r="FF26" s="609"/>
      <c r="FG26" s="609"/>
      <c r="FH26" s="609"/>
      <c r="FI26" s="609"/>
      <c r="FJ26" s="609"/>
      <c r="FK26" s="609"/>
      <c r="FL26" s="609"/>
      <c r="FM26" s="609"/>
      <c r="FN26" s="609"/>
      <c r="FO26" s="609"/>
      <c r="FP26" s="609"/>
      <c r="FQ26" s="609"/>
      <c r="FR26" s="609"/>
      <c r="FS26" s="609"/>
      <c r="FT26" s="609"/>
      <c r="FU26" s="609"/>
      <c r="FV26" s="609"/>
      <c r="FW26" s="609"/>
      <c r="FX26" s="609"/>
      <c r="FY26" s="609"/>
      <c r="FZ26" s="609"/>
      <c r="GA26" s="609"/>
      <c r="GB26" s="609"/>
      <c r="GC26" s="609"/>
      <c r="GD26" s="609"/>
      <c r="GE26" s="609"/>
      <c r="GF26" s="613"/>
      <c r="GG26" s="613"/>
      <c r="GH26" s="613"/>
      <c r="GI26" s="613"/>
      <c r="GJ26" s="613"/>
      <c r="GK26" s="613"/>
      <c r="GL26" s="613"/>
      <c r="GM26" s="613"/>
      <c r="GN26" s="613"/>
      <c r="GO26" s="613"/>
      <c r="GP26" s="613"/>
      <c r="GQ26" s="613"/>
      <c r="GR26" s="613"/>
      <c r="GS26" s="613"/>
      <c r="GT26" s="613"/>
      <c r="GU26" s="613"/>
      <c r="GV26" s="613"/>
      <c r="GW26" s="613"/>
      <c r="GX26" s="613"/>
      <c r="GY26" s="613"/>
      <c r="GZ26" s="613"/>
      <c r="HA26" s="613"/>
      <c r="HB26" s="613"/>
      <c r="HC26" s="613"/>
      <c r="HD26" s="613"/>
      <c r="HE26" s="613"/>
      <c r="HF26" s="613"/>
      <c r="HG26" s="613"/>
      <c r="HH26" s="613"/>
      <c r="HI26" s="613"/>
      <c r="HJ26" s="613"/>
      <c r="HK26" s="613"/>
      <c r="HL26" s="613"/>
      <c r="HM26" s="613"/>
      <c r="HN26" s="613"/>
      <c r="HO26" s="613"/>
      <c r="HP26" s="613"/>
      <c r="HQ26" s="613"/>
      <c r="HR26" s="613"/>
      <c r="HS26" s="613"/>
      <c r="HT26" s="613"/>
      <c r="HU26" s="613"/>
      <c r="HV26" s="613"/>
      <c r="HW26" s="613"/>
      <c r="HX26" s="613"/>
      <c r="HY26" s="613"/>
      <c r="HZ26" s="613"/>
      <c r="IA26" s="613"/>
      <c r="IB26" s="613"/>
      <c r="IC26" s="613"/>
      <c r="ID26" s="613"/>
      <c r="IE26" s="613"/>
      <c r="IF26" s="613"/>
      <c r="IG26" s="613"/>
      <c r="IH26" s="613"/>
      <c r="II26" s="613"/>
      <c r="IJ26" s="613"/>
    </row>
    <row r="27" spans="1:244" ht="18" customHeight="1">
      <c r="A27" s="613"/>
      <c r="B27" s="641" t="s">
        <v>39</v>
      </c>
      <c r="C27" s="642" t="s">
        <v>16</v>
      </c>
      <c r="D27" s="642" t="s">
        <v>17</v>
      </c>
      <c r="E27" s="622">
        <v>1320</v>
      </c>
      <c r="F27" s="623">
        <v>5</v>
      </c>
      <c r="G27" s="622">
        <v>1370</v>
      </c>
      <c r="H27" s="623">
        <v>11</v>
      </c>
      <c r="I27" s="674"/>
      <c r="J27" s="623"/>
      <c r="K27" s="675">
        <v>16</v>
      </c>
      <c r="L27" s="665" t="s">
        <v>14</v>
      </c>
      <c r="M27" s="676"/>
      <c r="HX27" s="687"/>
      <c r="HY27" s="687"/>
      <c r="HZ27" s="687"/>
      <c r="IA27" s="687"/>
      <c r="IB27" s="687"/>
      <c r="IC27" s="687"/>
      <c r="ID27" s="687"/>
      <c r="IE27" s="687"/>
      <c r="IF27" s="687"/>
      <c r="IG27" s="687"/>
      <c r="IH27" s="687"/>
      <c r="II27" s="687"/>
      <c r="IJ27" s="687"/>
    </row>
    <row r="28" spans="1:244" ht="18" customHeight="1">
      <c r="A28" s="613"/>
      <c r="B28" s="641" t="s">
        <v>40</v>
      </c>
      <c r="C28" s="642" t="s">
        <v>20</v>
      </c>
      <c r="D28" s="642" t="s">
        <v>21</v>
      </c>
      <c r="E28" s="622">
        <v>1220</v>
      </c>
      <c r="F28" s="623">
        <v>3</v>
      </c>
      <c r="G28" s="622">
        <v>1270</v>
      </c>
      <c r="H28" s="644">
        <v>15</v>
      </c>
      <c r="I28" s="674"/>
      <c r="J28" s="623"/>
      <c r="K28" s="675">
        <v>17</v>
      </c>
      <c r="L28" s="665" t="s">
        <v>14</v>
      </c>
      <c r="M28" s="676"/>
      <c r="HX28" s="687"/>
      <c r="HY28" s="687"/>
      <c r="HZ28" s="687"/>
      <c r="IA28" s="687"/>
      <c r="IB28" s="687"/>
      <c r="IC28" s="687"/>
      <c r="ID28" s="687"/>
      <c r="IE28" s="687"/>
      <c r="IF28" s="687"/>
      <c r="IG28" s="687"/>
      <c r="IH28" s="687"/>
      <c r="II28" s="687"/>
      <c r="IJ28" s="687"/>
    </row>
    <row r="29" spans="1:244" ht="18" customHeight="1">
      <c r="A29" s="613"/>
      <c r="B29" s="641" t="s">
        <v>41</v>
      </c>
      <c r="C29" s="642" t="s">
        <v>16</v>
      </c>
      <c r="D29" s="642" t="s">
        <v>17</v>
      </c>
      <c r="E29" s="622">
        <v>1320</v>
      </c>
      <c r="F29" s="623">
        <v>5</v>
      </c>
      <c r="G29" s="622">
        <v>1370</v>
      </c>
      <c r="H29" s="623">
        <v>11</v>
      </c>
      <c r="I29" s="674"/>
      <c r="J29" s="623"/>
      <c r="K29" s="675">
        <v>16</v>
      </c>
      <c r="L29" s="665" t="s">
        <v>14</v>
      </c>
      <c r="M29" s="676"/>
      <c r="HX29" s="687"/>
      <c r="HY29" s="687"/>
      <c r="HZ29" s="687"/>
      <c r="IA29" s="687"/>
      <c r="IB29" s="687"/>
      <c r="IC29" s="687"/>
      <c r="ID29" s="687"/>
      <c r="IE29" s="687"/>
      <c r="IF29" s="687"/>
      <c r="IG29" s="687"/>
      <c r="IH29" s="687"/>
      <c r="II29" s="687"/>
      <c r="IJ29" s="687"/>
    </row>
    <row r="30" spans="1:244" ht="18" customHeight="1">
      <c r="A30" s="613"/>
      <c r="B30" s="641" t="s">
        <v>42</v>
      </c>
      <c r="C30" s="642" t="s">
        <v>20</v>
      </c>
      <c r="D30" s="642" t="s">
        <v>21</v>
      </c>
      <c r="E30" s="622">
        <v>1220</v>
      </c>
      <c r="F30" s="623">
        <v>5</v>
      </c>
      <c r="G30" s="622">
        <v>1270</v>
      </c>
      <c r="H30" s="623">
        <v>15</v>
      </c>
      <c r="I30" s="674"/>
      <c r="J30" s="623"/>
      <c r="K30" s="675">
        <v>20</v>
      </c>
      <c r="L30" s="665" t="s">
        <v>14</v>
      </c>
      <c r="M30" s="676"/>
      <c r="HX30" s="687"/>
      <c r="HY30" s="687"/>
      <c r="HZ30" s="687"/>
      <c r="IA30" s="687"/>
      <c r="IB30" s="687"/>
      <c r="IC30" s="687"/>
      <c r="ID30" s="687"/>
      <c r="IE30" s="687"/>
      <c r="IF30" s="687"/>
      <c r="IG30" s="687"/>
      <c r="IH30" s="687"/>
      <c r="II30" s="687"/>
      <c r="IJ30" s="687"/>
    </row>
    <row r="31" spans="1:13" ht="18" customHeight="1">
      <c r="A31" s="612"/>
      <c r="B31" s="643" t="s">
        <v>43</v>
      </c>
      <c r="C31" s="642" t="s">
        <v>16</v>
      </c>
      <c r="D31" s="642" t="s">
        <v>17</v>
      </c>
      <c r="E31" s="622">
        <v>1320</v>
      </c>
      <c r="F31" s="623">
        <v>3</v>
      </c>
      <c r="G31" s="622">
        <v>1370</v>
      </c>
      <c r="H31" s="623">
        <v>11</v>
      </c>
      <c r="I31" s="674"/>
      <c r="J31" s="623"/>
      <c r="K31" s="675">
        <v>14</v>
      </c>
      <c r="L31" s="665" t="s">
        <v>14</v>
      </c>
      <c r="M31" s="676"/>
    </row>
    <row r="32" spans="2:13" ht="18" customHeight="1">
      <c r="B32" s="643" t="s">
        <v>44</v>
      </c>
      <c r="C32" s="642" t="s">
        <v>16</v>
      </c>
      <c r="D32" s="642" t="s">
        <v>17</v>
      </c>
      <c r="E32" s="622">
        <v>1420</v>
      </c>
      <c r="F32" s="623">
        <v>5</v>
      </c>
      <c r="G32" s="622">
        <v>1470</v>
      </c>
      <c r="H32" s="623">
        <v>11</v>
      </c>
      <c r="I32" s="674"/>
      <c r="J32" s="623"/>
      <c r="K32" s="675">
        <v>16</v>
      </c>
      <c r="L32" s="665" t="s">
        <v>14</v>
      </c>
      <c r="M32" s="676"/>
    </row>
    <row r="33" spans="2:13" ht="18" customHeight="1">
      <c r="B33" s="638" t="s">
        <v>44</v>
      </c>
      <c r="C33" s="639" t="s">
        <v>20</v>
      </c>
      <c r="D33" s="639" t="s">
        <v>21</v>
      </c>
      <c r="E33" s="622">
        <v>1320</v>
      </c>
      <c r="F33" s="623">
        <v>5</v>
      </c>
      <c r="G33" s="622">
        <v>1370</v>
      </c>
      <c r="H33" s="623">
        <v>15</v>
      </c>
      <c r="I33" s="674"/>
      <c r="J33" s="623"/>
      <c r="K33" s="675">
        <v>20</v>
      </c>
      <c r="L33" s="665" t="s">
        <v>14</v>
      </c>
      <c r="M33" s="676"/>
    </row>
    <row r="34" spans="1:244" s="609" customFormat="1" ht="18" customHeight="1">
      <c r="A34" s="613"/>
      <c r="B34" s="638" t="s">
        <v>45</v>
      </c>
      <c r="C34" s="639" t="s">
        <v>16</v>
      </c>
      <c r="D34" s="639" t="s">
        <v>17</v>
      </c>
      <c r="E34" s="622">
        <v>1320</v>
      </c>
      <c r="F34" s="623">
        <v>5</v>
      </c>
      <c r="G34" s="622">
        <v>1370</v>
      </c>
      <c r="H34" s="623">
        <v>11</v>
      </c>
      <c r="I34" s="674"/>
      <c r="J34" s="623"/>
      <c r="K34" s="675">
        <v>16</v>
      </c>
      <c r="L34" s="665" t="s">
        <v>14</v>
      </c>
      <c r="M34" s="676"/>
      <c r="GG34" s="613"/>
      <c r="GH34" s="613"/>
      <c r="GI34" s="613"/>
      <c r="GJ34" s="613"/>
      <c r="GK34" s="613"/>
      <c r="GL34" s="613"/>
      <c r="GM34" s="613"/>
      <c r="GN34" s="613"/>
      <c r="GO34" s="613"/>
      <c r="GP34" s="613"/>
      <c r="GQ34" s="613"/>
      <c r="GR34" s="613"/>
      <c r="GS34" s="613"/>
      <c r="GT34" s="613"/>
      <c r="GU34" s="613"/>
      <c r="GV34" s="613"/>
      <c r="GW34" s="613"/>
      <c r="GX34" s="613"/>
      <c r="GY34" s="613"/>
      <c r="GZ34" s="613"/>
      <c r="HA34" s="613"/>
      <c r="HB34" s="613"/>
      <c r="HC34" s="613"/>
      <c r="HD34" s="613"/>
      <c r="HE34" s="613"/>
      <c r="HF34" s="613"/>
      <c r="HG34" s="613"/>
      <c r="HH34" s="613"/>
      <c r="HI34" s="613"/>
      <c r="HJ34" s="613"/>
      <c r="HK34" s="613"/>
      <c r="HL34" s="613"/>
      <c r="HM34" s="613"/>
      <c r="HN34" s="613"/>
      <c r="HO34" s="613"/>
      <c r="HP34" s="613"/>
      <c r="HQ34" s="613"/>
      <c r="HR34" s="613"/>
      <c r="HS34" s="613"/>
      <c r="HT34" s="613"/>
      <c r="HU34" s="613"/>
      <c r="HV34" s="613"/>
      <c r="HW34" s="613"/>
      <c r="HX34" s="613"/>
      <c r="HY34" s="613"/>
      <c r="HZ34" s="613"/>
      <c r="IA34" s="613"/>
      <c r="IB34" s="613"/>
      <c r="IC34" s="613"/>
      <c r="ID34" s="613"/>
      <c r="IE34" s="613"/>
      <c r="IF34" s="613"/>
      <c r="IG34" s="613"/>
      <c r="IH34" s="613"/>
      <c r="II34" s="613"/>
      <c r="IJ34" s="613"/>
    </row>
    <row r="35" spans="2:13" ht="18" customHeight="1">
      <c r="B35" s="638" t="s">
        <v>46</v>
      </c>
      <c r="C35" s="639" t="s">
        <v>20</v>
      </c>
      <c r="D35" s="639" t="s">
        <v>21</v>
      </c>
      <c r="E35" s="622">
        <v>1220</v>
      </c>
      <c r="F35" s="623">
        <v>5</v>
      </c>
      <c r="G35" s="622">
        <v>1270</v>
      </c>
      <c r="H35" s="623">
        <v>15</v>
      </c>
      <c r="I35" s="674"/>
      <c r="J35" s="623"/>
      <c r="K35" s="675">
        <v>20</v>
      </c>
      <c r="L35" s="665" t="s">
        <v>14</v>
      </c>
      <c r="M35" s="676"/>
    </row>
    <row r="36" spans="1:244" s="612" customFormat="1" ht="18" customHeight="1">
      <c r="A36" s="613"/>
      <c r="B36" s="638" t="s">
        <v>46</v>
      </c>
      <c r="C36" s="639" t="s">
        <v>12</v>
      </c>
      <c r="D36" s="639" t="s">
        <v>13</v>
      </c>
      <c r="E36" s="622">
        <v>1270</v>
      </c>
      <c r="F36" s="623">
        <v>5</v>
      </c>
      <c r="G36" s="622">
        <v>1320</v>
      </c>
      <c r="H36" s="623">
        <v>11</v>
      </c>
      <c r="I36" s="674"/>
      <c r="J36" s="623"/>
      <c r="K36" s="675">
        <v>16</v>
      </c>
      <c r="L36" s="665" t="s">
        <v>14</v>
      </c>
      <c r="M36" s="666"/>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c r="AK36" s="609"/>
      <c r="AL36" s="609"/>
      <c r="AM36" s="609"/>
      <c r="AN36" s="609"/>
      <c r="AO36" s="609"/>
      <c r="AP36" s="609"/>
      <c r="AQ36" s="609"/>
      <c r="AR36" s="609"/>
      <c r="AS36" s="609"/>
      <c r="AT36" s="609"/>
      <c r="AU36" s="609"/>
      <c r="AV36" s="609"/>
      <c r="AW36" s="609"/>
      <c r="AX36" s="609"/>
      <c r="AY36" s="609"/>
      <c r="AZ36" s="609"/>
      <c r="BA36" s="609"/>
      <c r="BB36" s="609"/>
      <c r="BC36" s="609"/>
      <c r="BD36" s="609"/>
      <c r="BE36" s="609"/>
      <c r="BF36" s="609"/>
      <c r="BG36" s="609"/>
      <c r="BH36" s="609"/>
      <c r="BI36" s="609"/>
      <c r="BJ36" s="609"/>
      <c r="BK36" s="609"/>
      <c r="BL36" s="609"/>
      <c r="BM36" s="609"/>
      <c r="BN36" s="609"/>
      <c r="BO36" s="609"/>
      <c r="BP36" s="609"/>
      <c r="BQ36" s="609"/>
      <c r="BR36" s="609"/>
      <c r="BS36" s="609"/>
      <c r="BT36" s="609"/>
      <c r="BU36" s="609"/>
      <c r="BV36" s="609"/>
      <c r="BW36" s="609"/>
      <c r="BX36" s="609"/>
      <c r="BY36" s="609"/>
      <c r="BZ36" s="609"/>
      <c r="CA36" s="609"/>
      <c r="CB36" s="609"/>
      <c r="CC36" s="609"/>
      <c r="CD36" s="609"/>
      <c r="CE36" s="609"/>
      <c r="CF36" s="609"/>
      <c r="CG36" s="609"/>
      <c r="CH36" s="609"/>
      <c r="CI36" s="609"/>
      <c r="CJ36" s="609"/>
      <c r="CK36" s="609"/>
      <c r="CL36" s="609"/>
      <c r="CM36" s="609"/>
      <c r="CN36" s="609"/>
      <c r="CO36" s="609"/>
      <c r="CP36" s="609"/>
      <c r="CQ36" s="609"/>
      <c r="CR36" s="609"/>
      <c r="CS36" s="609"/>
      <c r="CT36" s="609"/>
      <c r="CU36" s="609"/>
      <c r="CV36" s="609"/>
      <c r="CW36" s="609"/>
      <c r="CX36" s="609"/>
      <c r="CY36" s="609"/>
      <c r="CZ36" s="609"/>
      <c r="DA36" s="609"/>
      <c r="DB36" s="609"/>
      <c r="DC36" s="609"/>
      <c r="DD36" s="609"/>
      <c r="DE36" s="609"/>
      <c r="DF36" s="609"/>
      <c r="DG36" s="609"/>
      <c r="DH36" s="609"/>
      <c r="DI36" s="609"/>
      <c r="DJ36" s="609"/>
      <c r="DK36" s="609"/>
      <c r="DL36" s="609"/>
      <c r="DM36" s="609"/>
      <c r="DN36" s="609"/>
      <c r="DO36" s="609"/>
      <c r="DP36" s="609"/>
      <c r="DQ36" s="609"/>
      <c r="DR36" s="609"/>
      <c r="DS36" s="609"/>
      <c r="DT36" s="609"/>
      <c r="DU36" s="609"/>
      <c r="DV36" s="609"/>
      <c r="DW36" s="609"/>
      <c r="DX36" s="609"/>
      <c r="DY36" s="609"/>
      <c r="DZ36" s="609"/>
      <c r="EA36" s="609"/>
      <c r="EB36" s="609"/>
      <c r="EC36" s="609"/>
      <c r="ED36" s="609"/>
      <c r="EE36" s="609"/>
      <c r="EF36" s="609"/>
      <c r="EG36" s="609"/>
      <c r="EH36" s="609"/>
      <c r="EI36" s="609"/>
      <c r="EJ36" s="609"/>
      <c r="EK36" s="609"/>
      <c r="EL36" s="609"/>
      <c r="EM36" s="609"/>
      <c r="EN36" s="609"/>
      <c r="EO36" s="609"/>
      <c r="EP36" s="609"/>
      <c r="EQ36" s="609"/>
      <c r="ER36" s="609"/>
      <c r="ES36" s="609"/>
      <c r="ET36" s="609"/>
      <c r="EU36" s="609"/>
      <c r="EV36" s="609"/>
      <c r="EW36" s="609"/>
      <c r="EX36" s="609"/>
      <c r="EY36" s="609"/>
      <c r="EZ36" s="609"/>
      <c r="FA36" s="609"/>
      <c r="FB36" s="609"/>
      <c r="FC36" s="609"/>
      <c r="FD36" s="609"/>
      <c r="FE36" s="609"/>
      <c r="FF36" s="609"/>
      <c r="FG36" s="609"/>
      <c r="FH36" s="609"/>
      <c r="FI36" s="609"/>
      <c r="FJ36" s="609"/>
      <c r="FK36" s="609"/>
      <c r="FL36" s="609"/>
      <c r="FM36" s="609"/>
      <c r="FN36" s="609"/>
      <c r="FO36" s="609"/>
      <c r="FP36" s="609"/>
      <c r="FQ36" s="609"/>
      <c r="FR36" s="609"/>
      <c r="FS36" s="609"/>
      <c r="FT36" s="609"/>
      <c r="FU36" s="609"/>
      <c r="FV36" s="609"/>
      <c r="FW36" s="609"/>
      <c r="FX36" s="609"/>
      <c r="FY36" s="609"/>
      <c r="FZ36" s="609"/>
      <c r="GA36" s="609"/>
      <c r="GB36" s="609"/>
      <c r="GC36" s="609"/>
      <c r="GD36" s="609"/>
      <c r="GE36" s="609"/>
      <c r="GF36" s="609"/>
      <c r="GG36" s="613"/>
      <c r="GH36" s="613"/>
      <c r="GI36" s="613"/>
      <c r="GJ36" s="613"/>
      <c r="GK36" s="613"/>
      <c r="GL36" s="613"/>
      <c r="GM36" s="613"/>
      <c r="GN36" s="613"/>
      <c r="GO36" s="613"/>
      <c r="GP36" s="613"/>
      <c r="GQ36" s="613"/>
      <c r="GR36" s="613"/>
      <c r="GS36" s="613"/>
      <c r="GT36" s="613"/>
      <c r="GU36" s="613"/>
      <c r="GV36" s="613"/>
      <c r="GW36" s="613"/>
      <c r="GX36" s="613"/>
      <c r="GY36" s="613"/>
      <c r="GZ36" s="613"/>
      <c r="HA36" s="613"/>
      <c r="HB36" s="613"/>
      <c r="HC36" s="613"/>
      <c r="HD36" s="613"/>
      <c r="HE36" s="613"/>
      <c r="HF36" s="613"/>
      <c r="HG36" s="613"/>
      <c r="HH36" s="613"/>
      <c r="HI36" s="613"/>
      <c r="HJ36" s="613"/>
      <c r="HK36" s="613"/>
      <c r="HL36" s="613"/>
      <c r="HM36" s="613"/>
      <c r="HN36" s="613"/>
      <c r="HO36" s="613"/>
      <c r="HP36" s="613"/>
      <c r="HQ36" s="613"/>
      <c r="HR36" s="613"/>
      <c r="HS36" s="613"/>
      <c r="HT36" s="613"/>
      <c r="HU36" s="613"/>
      <c r="HV36" s="613"/>
      <c r="HW36" s="613"/>
      <c r="HX36" s="613"/>
      <c r="HY36" s="613"/>
      <c r="HZ36" s="613"/>
      <c r="IA36" s="613"/>
      <c r="IB36" s="613"/>
      <c r="IC36" s="613"/>
      <c r="ID36" s="613"/>
      <c r="IE36" s="613"/>
      <c r="IF36" s="609"/>
      <c r="IG36" s="609"/>
      <c r="IH36" s="609"/>
      <c r="II36" s="609"/>
      <c r="IJ36" s="609"/>
    </row>
    <row r="37" spans="2:13" ht="18" customHeight="1">
      <c r="B37" s="638" t="s">
        <v>47</v>
      </c>
      <c r="C37" s="639" t="s">
        <v>16</v>
      </c>
      <c r="D37" s="639" t="s">
        <v>17</v>
      </c>
      <c r="E37" s="622">
        <v>1320</v>
      </c>
      <c r="F37" s="623">
        <v>5</v>
      </c>
      <c r="G37" s="622">
        <v>1370</v>
      </c>
      <c r="H37" s="623">
        <v>11</v>
      </c>
      <c r="I37" s="674"/>
      <c r="J37" s="623"/>
      <c r="K37" s="675">
        <v>16</v>
      </c>
      <c r="L37" s="665" t="s">
        <v>14</v>
      </c>
      <c r="M37" s="676"/>
    </row>
    <row r="38" spans="2:13" ht="18" customHeight="1">
      <c r="B38" s="638" t="s">
        <v>48</v>
      </c>
      <c r="C38" s="639" t="s">
        <v>20</v>
      </c>
      <c r="D38" s="639" t="s">
        <v>21</v>
      </c>
      <c r="E38" s="622">
        <v>1220</v>
      </c>
      <c r="F38" s="623">
        <v>5</v>
      </c>
      <c r="G38" s="622">
        <v>1270</v>
      </c>
      <c r="H38" s="623">
        <v>15</v>
      </c>
      <c r="I38" s="674"/>
      <c r="J38" s="623"/>
      <c r="K38" s="675">
        <v>20</v>
      </c>
      <c r="L38" s="665" t="s">
        <v>14</v>
      </c>
      <c r="M38" s="676"/>
    </row>
    <row r="39" spans="2:13" ht="18" customHeight="1">
      <c r="B39" s="638" t="s">
        <v>48</v>
      </c>
      <c r="C39" s="639" t="s">
        <v>12</v>
      </c>
      <c r="D39" s="639" t="s">
        <v>13</v>
      </c>
      <c r="E39" s="622">
        <v>1270</v>
      </c>
      <c r="F39" s="623">
        <v>5</v>
      </c>
      <c r="G39" s="622">
        <v>1320</v>
      </c>
      <c r="H39" s="623">
        <v>11</v>
      </c>
      <c r="I39" s="674"/>
      <c r="J39" s="623"/>
      <c r="K39" s="675">
        <v>16</v>
      </c>
      <c r="L39" s="665" t="s">
        <v>14</v>
      </c>
      <c r="M39" s="666"/>
    </row>
    <row r="40" spans="2:188" ht="18" customHeight="1">
      <c r="B40" s="638" t="s">
        <v>49</v>
      </c>
      <c r="C40" s="639" t="s">
        <v>16</v>
      </c>
      <c r="D40" s="639" t="s">
        <v>17</v>
      </c>
      <c r="E40" s="622">
        <v>1320</v>
      </c>
      <c r="F40" s="626">
        <v>1</v>
      </c>
      <c r="G40" s="622">
        <v>1370</v>
      </c>
      <c r="H40" s="623">
        <v>11</v>
      </c>
      <c r="I40" s="674"/>
      <c r="J40" s="623"/>
      <c r="K40" s="675">
        <v>12</v>
      </c>
      <c r="L40" s="665" t="s">
        <v>14</v>
      </c>
      <c r="M40" s="677"/>
      <c r="GB40" s="613"/>
      <c r="GC40" s="613"/>
      <c r="GD40" s="613"/>
      <c r="GE40" s="613"/>
      <c r="GF40" s="613"/>
    </row>
    <row r="41" spans="2:188" ht="18" customHeight="1">
      <c r="B41" s="638" t="s">
        <v>50</v>
      </c>
      <c r="C41" s="639" t="s">
        <v>12</v>
      </c>
      <c r="D41" s="639" t="s">
        <v>13</v>
      </c>
      <c r="E41" s="622">
        <v>1270</v>
      </c>
      <c r="F41" s="623">
        <v>5</v>
      </c>
      <c r="G41" s="622">
        <v>1320</v>
      </c>
      <c r="H41" s="623">
        <v>11</v>
      </c>
      <c r="I41" s="674"/>
      <c r="J41" s="623"/>
      <c r="K41" s="675">
        <v>16</v>
      </c>
      <c r="L41" s="665" t="s">
        <v>14</v>
      </c>
      <c r="M41" s="677"/>
      <c r="GB41" s="613"/>
      <c r="GC41" s="613"/>
      <c r="GD41" s="613"/>
      <c r="GE41" s="613"/>
      <c r="GF41" s="613"/>
    </row>
    <row r="42" spans="2:188" ht="18" customHeight="1">
      <c r="B42" s="638" t="s">
        <v>51</v>
      </c>
      <c r="C42" s="639" t="s">
        <v>20</v>
      </c>
      <c r="D42" s="639" t="s">
        <v>21</v>
      </c>
      <c r="E42" s="622">
        <v>1320</v>
      </c>
      <c r="F42" s="623">
        <v>5</v>
      </c>
      <c r="G42" s="622">
        <v>1370</v>
      </c>
      <c r="H42" s="623">
        <v>15</v>
      </c>
      <c r="I42" s="674"/>
      <c r="J42" s="623"/>
      <c r="K42" s="675">
        <v>20</v>
      </c>
      <c r="L42" s="665" t="s">
        <v>14</v>
      </c>
      <c r="M42" s="677"/>
      <c r="FX42" s="613"/>
      <c r="FY42" s="613"/>
      <c r="FZ42" s="613"/>
      <c r="GA42" s="613"/>
      <c r="GB42" s="613"/>
      <c r="GC42" s="613"/>
      <c r="GD42" s="613"/>
      <c r="GE42" s="613"/>
      <c r="GF42" s="613"/>
    </row>
    <row r="43" spans="2:188" ht="18" customHeight="1">
      <c r="B43" s="638" t="s">
        <v>52</v>
      </c>
      <c r="C43" s="639" t="s">
        <v>16</v>
      </c>
      <c r="D43" s="639" t="s">
        <v>17</v>
      </c>
      <c r="E43" s="622">
        <v>1320</v>
      </c>
      <c r="F43" s="623">
        <v>5</v>
      </c>
      <c r="G43" s="622">
        <v>1370</v>
      </c>
      <c r="H43" s="623">
        <v>11</v>
      </c>
      <c r="I43" s="674"/>
      <c r="J43" s="623"/>
      <c r="K43" s="675">
        <v>16</v>
      </c>
      <c r="L43" s="665" t="s">
        <v>14</v>
      </c>
      <c r="M43" s="677"/>
      <c r="FX43" s="613"/>
      <c r="FY43" s="613"/>
      <c r="FZ43" s="613"/>
      <c r="GA43" s="613"/>
      <c r="GB43" s="613"/>
      <c r="GC43" s="613"/>
      <c r="GD43" s="613"/>
      <c r="GE43" s="613"/>
      <c r="GF43" s="613"/>
    </row>
    <row r="44" spans="2:188" ht="18" customHeight="1">
      <c r="B44" s="643" t="s">
        <v>53</v>
      </c>
      <c r="C44" s="645" t="s">
        <v>20</v>
      </c>
      <c r="D44" s="645" t="s">
        <v>21</v>
      </c>
      <c r="E44" s="646">
        <v>1330</v>
      </c>
      <c r="F44" s="625">
        <v>3</v>
      </c>
      <c r="G44" s="622">
        <v>1360</v>
      </c>
      <c r="H44" s="647">
        <v>5</v>
      </c>
      <c r="I44" s="622">
        <v>1420</v>
      </c>
      <c r="J44" s="678">
        <v>10</v>
      </c>
      <c r="K44" s="675">
        <v>18</v>
      </c>
      <c r="L44" s="665" t="s">
        <v>14</v>
      </c>
      <c r="M44" s="677"/>
      <c r="FX44" s="613"/>
      <c r="FY44" s="613"/>
      <c r="FZ44" s="613"/>
      <c r="GA44" s="613"/>
      <c r="GB44" s="613"/>
      <c r="GC44" s="613"/>
      <c r="GD44" s="613"/>
      <c r="GE44" s="613"/>
      <c r="GF44" s="613"/>
    </row>
    <row r="45" spans="2:188" ht="18" customHeight="1">
      <c r="B45" s="648" t="s">
        <v>54</v>
      </c>
      <c r="C45" s="623" t="s">
        <v>16</v>
      </c>
      <c r="D45" s="623" t="s">
        <v>17</v>
      </c>
      <c r="E45" s="649">
        <v>1430</v>
      </c>
      <c r="F45" s="623">
        <v>5</v>
      </c>
      <c r="G45" s="622">
        <v>1470</v>
      </c>
      <c r="H45" s="647">
        <v>5</v>
      </c>
      <c r="I45" s="622">
        <v>1520</v>
      </c>
      <c r="J45" s="678">
        <v>6</v>
      </c>
      <c r="K45" s="675">
        <v>16</v>
      </c>
      <c r="L45" s="665" t="s">
        <v>14</v>
      </c>
      <c r="M45" s="677"/>
      <c r="FX45" s="613"/>
      <c r="FY45" s="613"/>
      <c r="FZ45" s="613"/>
      <c r="GA45" s="613"/>
      <c r="GB45" s="613"/>
      <c r="GC45" s="613"/>
      <c r="GD45" s="613"/>
      <c r="GE45" s="613"/>
      <c r="GF45" s="613"/>
    </row>
    <row r="46" spans="2:188" ht="18" customHeight="1">
      <c r="B46" s="638" t="s">
        <v>55</v>
      </c>
      <c r="C46" s="639" t="s">
        <v>20</v>
      </c>
      <c r="D46" s="639" t="s">
        <v>21</v>
      </c>
      <c r="E46" s="649">
        <v>1830</v>
      </c>
      <c r="F46" s="623">
        <v>5</v>
      </c>
      <c r="G46" s="622">
        <v>1860</v>
      </c>
      <c r="H46" s="647">
        <v>5</v>
      </c>
      <c r="I46" s="622">
        <v>1920</v>
      </c>
      <c r="J46" s="678">
        <v>10</v>
      </c>
      <c r="K46" s="675">
        <v>20</v>
      </c>
      <c r="L46" s="665" t="s">
        <v>14</v>
      </c>
      <c r="M46" s="677"/>
      <c r="FX46" s="613"/>
      <c r="FY46" s="613"/>
      <c r="FZ46" s="613"/>
      <c r="GA46" s="613"/>
      <c r="GB46" s="613"/>
      <c r="GC46" s="613"/>
      <c r="GD46" s="613"/>
      <c r="GE46" s="613"/>
      <c r="GF46" s="613"/>
    </row>
    <row r="47" spans="2:188" ht="18" customHeight="1">
      <c r="B47" s="638" t="s">
        <v>56</v>
      </c>
      <c r="C47" s="639" t="s">
        <v>16</v>
      </c>
      <c r="D47" s="639" t="s">
        <v>17</v>
      </c>
      <c r="E47" s="649">
        <v>1930</v>
      </c>
      <c r="F47" s="623">
        <v>5</v>
      </c>
      <c r="G47" s="622">
        <v>1970</v>
      </c>
      <c r="H47" s="647">
        <v>5</v>
      </c>
      <c r="I47" s="622">
        <v>2020</v>
      </c>
      <c r="J47" s="678">
        <v>6</v>
      </c>
      <c r="K47" s="675">
        <v>16</v>
      </c>
      <c r="L47" s="665" t="s">
        <v>14</v>
      </c>
      <c r="M47" s="677"/>
      <c r="GC47" s="613"/>
      <c r="GD47" s="613"/>
      <c r="GE47" s="613"/>
      <c r="GF47" s="613"/>
    </row>
    <row r="48" spans="2:13" ht="18" customHeight="1">
      <c r="B48" s="638" t="s">
        <v>57</v>
      </c>
      <c r="C48" s="639" t="s">
        <v>20</v>
      </c>
      <c r="D48" s="639" t="s">
        <v>21</v>
      </c>
      <c r="E48" s="649">
        <v>2130</v>
      </c>
      <c r="F48" s="623">
        <v>5</v>
      </c>
      <c r="G48" s="622">
        <v>2160</v>
      </c>
      <c r="H48" s="647">
        <v>5</v>
      </c>
      <c r="I48" s="622">
        <v>2220</v>
      </c>
      <c r="J48" s="678">
        <v>10</v>
      </c>
      <c r="K48" s="675">
        <v>20</v>
      </c>
      <c r="L48" s="665" t="s">
        <v>14</v>
      </c>
      <c r="M48" s="666"/>
    </row>
    <row r="49" spans="2:13" ht="18" customHeight="1">
      <c r="B49" s="638" t="s">
        <v>57</v>
      </c>
      <c r="C49" s="639" t="s">
        <v>16</v>
      </c>
      <c r="D49" s="639" t="s">
        <v>17</v>
      </c>
      <c r="E49" s="649">
        <v>2230</v>
      </c>
      <c r="F49" s="623">
        <v>5</v>
      </c>
      <c r="G49" s="622">
        <v>2270</v>
      </c>
      <c r="H49" s="647">
        <v>5</v>
      </c>
      <c r="I49" s="622">
        <v>2320</v>
      </c>
      <c r="J49" s="678">
        <v>6</v>
      </c>
      <c r="K49" s="675">
        <v>16</v>
      </c>
      <c r="L49" s="665" t="s">
        <v>14</v>
      </c>
      <c r="M49" s="666"/>
    </row>
    <row r="50" spans="2:13" ht="18" customHeight="1">
      <c r="B50" s="638" t="s">
        <v>58</v>
      </c>
      <c r="C50" s="639" t="s">
        <v>16</v>
      </c>
      <c r="D50" s="639" t="s">
        <v>17</v>
      </c>
      <c r="E50" s="649">
        <v>2730</v>
      </c>
      <c r="F50" s="623">
        <v>5</v>
      </c>
      <c r="G50" s="622">
        <v>2770</v>
      </c>
      <c r="H50" s="647">
        <v>5</v>
      </c>
      <c r="I50" s="622">
        <v>2820</v>
      </c>
      <c r="J50" s="678">
        <v>6</v>
      </c>
      <c r="K50" s="675">
        <f>J50+H50+F50</f>
        <v>16</v>
      </c>
      <c r="L50" s="665" t="s">
        <v>14</v>
      </c>
      <c r="M50" s="666"/>
    </row>
    <row r="51" spans="2:13" ht="18" customHeight="1">
      <c r="B51" s="620" t="s">
        <v>59</v>
      </c>
      <c r="C51" s="621" t="s">
        <v>20</v>
      </c>
      <c r="D51" s="621" t="s">
        <v>21</v>
      </c>
      <c r="E51" s="622">
        <v>2630</v>
      </c>
      <c r="F51" s="623">
        <v>5</v>
      </c>
      <c r="G51" s="622">
        <v>2660</v>
      </c>
      <c r="H51" s="623">
        <v>3</v>
      </c>
      <c r="I51" s="622">
        <v>2720</v>
      </c>
      <c r="J51" s="623">
        <v>10</v>
      </c>
      <c r="K51" s="675">
        <v>18</v>
      </c>
      <c r="L51" s="665" t="s">
        <v>14</v>
      </c>
      <c r="M51" s="666"/>
    </row>
    <row r="52" spans="2:13" ht="18" customHeight="1">
      <c r="B52" s="620" t="s">
        <v>60</v>
      </c>
      <c r="C52" s="621" t="s">
        <v>20</v>
      </c>
      <c r="D52" s="621" t="s">
        <v>21</v>
      </c>
      <c r="E52" s="622">
        <v>2630</v>
      </c>
      <c r="F52" s="623">
        <v>5</v>
      </c>
      <c r="G52" s="622">
        <v>2660</v>
      </c>
      <c r="H52" s="623">
        <v>5</v>
      </c>
      <c r="I52" s="622">
        <v>2720</v>
      </c>
      <c r="J52" s="623">
        <v>10</v>
      </c>
      <c r="K52" s="675">
        <f>J52+H52+F52</f>
        <v>20</v>
      </c>
      <c r="L52" s="665" t="s">
        <v>14</v>
      </c>
      <c r="M52" s="666"/>
    </row>
    <row r="53" spans="2:13" ht="18" customHeight="1">
      <c r="B53" s="628" t="s">
        <v>61</v>
      </c>
      <c r="C53" s="650" t="s">
        <v>20</v>
      </c>
      <c r="D53" s="650" t="s">
        <v>21</v>
      </c>
      <c r="E53" s="651">
        <v>2130</v>
      </c>
      <c r="F53" s="652">
        <v>1</v>
      </c>
      <c r="G53" s="630">
        <v>2160</v>
      </c>
      <c r="H53" s="631">
        <v>5</v>
      </c>
      <c r="I53" s="630">
        <v>2220</v>
      </c>
      <c r="J53" s="631">
        <v>10</v>
      </c>
      <c r="K53" s="679">
        <v>16</v>
      </c>
      <c r="L53" s="670" t="s">
        <v>14</v>
      </c>
      <c r="M53" s="666"/>
    </row>
    <row r="54" spans="2:13" ht="18" customHeight="1">
      <c r="B54" s="653" t="s">
        <v>62</v>
      </c>
      <c r="C54" s="654" t="s">
        <v>20</v>
      </c>
      <c r="D54" s="654" t="s">
        <v>21</v>
      </c>
      <c r="E54" s="655">
        <v>1380</v>
      </c>
      <c r="F54" s="656" t="s">
        <v>63</v>
      </c>
      <c r="G54" s="656"/>
      <c r="H54" s="656"/>
      <c r="I54" s="656"/>
      <c r="J54" s="656"/>
      <c r="K54" s="672">
        <v>20</v>
      </c>
      <c r="L54" s="673" t="s">
        <v>14</v>
      </c>
      <c r="M54" s="666"/>
    </row>
    <row r="55" spans="2:13" ht="18" customHeight="1">
      <c r="B55" s="657" t="s">
        <v>64</v>
      </c>
      <c r="C55" s="585" t="s">
        <v>20</v>
      </c>
      <c r="D55" s="585" t="s">
        <v>21</v>
      </c>
      <c r="E55" s="658">
        <v>1280</v>
      </c>
      <c r="F55" s="659"/>
      <c r="G55" s="659"/>
      <c r="H55" s="659"/>
      <c r="I55" s="659"/>
      <c r="J55" s="659"/>
      <c r="K55" s="675">
        <v>20</v>
      </c>
      <c r="L55" s="665" t="s">
        <v>14</v>
      </c>
      <c r="M55" s="666"/>
    </row>
    <row r="56" spans="2:13" ht="18" customHeight="1">
      <c r="B56" s="657" t="s">
        <v>65</v>
      </c>
      <c r="C56" s="585" t="s">
        <v>20</v>
      </c>
      <c r="D56" s="585" t="s">
        <v>21</v>
      </c>
      <c r="E56" s="658">
        <v>1280</v>
      </c>
      <c r="F56" s="659"/>
      <c r="G56" s="659"/>
      <c r="H56" s="659"/>
      <c r="I56" s="659"/>
      <c r="J56" s="659"/>
      <c r="K56" s="675">
        <v>20</v>
      </c>
      <c r="L56" s="665" t="s">
        <v>14</v>
      </c>
      <c r="M56" s="666"/>
    </row>
    <row r="57" spans="2:13" ht="18" customHeight="1">
      <c r="B57" s="657" t="s">
        <v>66</v>
      </c>
      <c r="C57" s="585" t="s">
        <v>20</v>
      </c>
      <c r="D57" s="585" t="s">
        <v>21</v>
      </c>
      <c r="E57" s="658">
        <v>1380</v>
      </c>
      <c r="F57" s="659"/>
      <c r="G57" s="659"/>
      <c r="H57" s="659"/>
      <c r="I57" s="659"/>
      <c r="J57" s="659"/>
      <c r="K57" s="675">
        <v>20</v>
      </c>
      <c r="L57" s="665" t="s">
        <v>14</v>
      </c>
      <c r="M57" s="666"/>
    </row>
    <row r="58" spans="2:13" ht="18" customHeight="1">
      <c r="B58" s="657" t="s">
        <v>67</v>
      </c>
      <c r="C58" s="585" t="s">
        <v>20</v>
      </c>
      <c r="D58" s="585" t="s">
        <v>21</v>
      </c>
      <c r="E58" s="658">
        <v>1280</v>
      </c>
      <c r="F58" s="659"/>
      <c r="G58" s="659"/>
      <c r="H58" s="659"/>
      <c r="I58" s="659"/>
      <c r="J58" s="659"/>
      <c r="K58" s="675">
        <v>20</v>
      </c>
      <c r="L58" s="665" t="s">
        <v>14</v>
      </c>
      <c r="M58" s="666"/>
    </row>
    <row r="59" spans="2:13" ht="18" customHeight="1">
      <c r="B59" s="657" t="s">
        <v>68</v>
      </c>
      <c r="C59" s="585" t="s">
        <v>20</v>
      </c>
      <c r="D59" s="585" t="s">
        <v>21</v>
      </c>
      <c r="E59" s="658">
        <v>1280</v>
      </c>
      <c r="F59" s="659"/>
      <c r="G59" s="659"/>
      <c r="H59" s="659"/>
      <c r="I59" s="659"/>
      <c r="J59" s="659"/>
      <c r="K59" s="675">
        <v>20</v>
      </c>
      <c r="L59" s="665" t="s">
        <v>14</v>
      </c>
      <c r="M59" s="680"/>
    </row>
    <row r="60" spans="2:13" ht="18" customHeight="1">
      <c r="B60" s="657" t="s">
        <v>69</v>
      </c>
      <c r="C60" s="585" t="s">
        <v>20</v>
      </c>
      <c r="D60" s="585" t="s">
        <v>21</v>
      </c>
      <c r="E60" s="658">
        <v>1380</v>
      </c>
      <c r="F60" s="659"/>
      <c r="G60" s="659"/>
      <c r="H60" s="659"/>
      <c r="I60" s="659"/>
      <c r="J60" s="659"/>
      <c r="K60" s="675">
        <v>20</v>
      </c>
      <c r="L60" s="665" t="s">
        <v>14</v>
      </c>
      <c r="M60" s="681"/>
    </row>
    <row r="61" spans="2:13" ht="18" customHeight="1">
      <c r="B61" s="657" t="s">
        <v>70</v>
      </c>
      <c r="C61" s="585" t="s">
        <v>20</v>
      </c>
      <c r="D61" s="585" t="s">
        <v>21</v>
      </c>
      <c r="E61" s="658">
        <v>1280</v>
      </c>
      <c r="F61" s="659"/>
      <c r="G61" s="659"/>
      <c r="H61" s="659"/>
      <c r="I61" s="659"/>
      <c r="J61" s="659"/>
      <c r="K61" s="675">
        <v>20</v>
      </c>
      <c r="L61" s="665" t="s">
        <v>14</v>
      </c>
      <c r="M61" s="681"/>
    </row>
    <row r="62" spans="2:13" ht="18" customHeight="1">
      <c r="B62" s="657" t="s">
        <v>71</v>
      </c>
      <c r="C62" s="585" t="s">
        <v>20</v>
      </c>
      <c r="D62" s="585" t="s">
        <v>21</v>
      </c>
      <c r="E62" s="658">
        <v>1280</v>
      </c>
      <c r="F62" s="659"/>
      <c r="G62" s="659"/>
      <c r="H62" s="659"/>
      <c r="I62" s="659"/>
      <c r="J62" s="659"/>
      <c r="K62" s="675">
        <v>20</v>
      </c>
      <c r="L62" s="665" t="s">
        <v>14</v>
      </c>
      <c r="M62" s="681"/>
    </row>
    <row r="63" spans="2:13" ht="18" customHeight="1">
      <c r="B63" s="657" t="s">
        <v>72</v>
      </c>
      <c r="C63" s="585" t="s">
        <v>20</v>
      </c>
      <c r="D63" s="585" t="s">
        <v>21</v>
      </c>
      <c r="E63" s="658">
        <v>1380</v>
      </c>
      <c r="F63" s="659"/>
      <c r="G63" s="659"/>
      <c r="H63" s="659"/>
      <c r="I63" s="659"/>
      <c r="J63" s="659"/>
      <c r="K63" s="675">
        <v>20</v>
      </c>
      <c r="L63" s="665" t="s">
        <v>14</v>
      </c>
      <c r="M63" s="681"/>
    </row>
    <row r="64" spans="2:13" ht="18" customHeight="1">
      <c r="B64" s="657" t="s">
        <v>73</v>
      </c>
      <c r="C64" s="585" t="s">
        <v>20</v>
      </c>
      <c r="D64" s="585" t="s">
        <v>21</v>
      </c>
      <c r="E64" s="658">
        <v>1280</v>
      </c>
      <c r="F64" s="659"/>
      <c r="G64" s="659"/>
      <c r="H64" s="659"/>
      <c r="I64" s="659"/>
      <c r="J64" s="659"/>
      <c r="K64" s="675">
        <v>20</v>
      </c>
      <c r="L64" s="665" t="s">
        <v>14</v>
      </c>
      <c r="M64" s="681"/>
    </row>
    <row r="65" spans="2:13" ht="18" customHeight="1">
      <c r="B65" s="657" t="s">
        <v>74</v>
      </c>
      <c r="C65" s="585" t="s">
        <v>20</v>
      </c>
      <c r="D65" s="585" t="s">
        <v>21</v>
      </c>
      <c r="E65" s="658">
        <v>1280</v>
      </c>
      <c r="F65" s="659"/>
      <c r="G65" s="659"/>
      <c r="H65" s="659"/>
      <c r="I65" s="659"/>
      <c r="J65" s="659"/>
      <c r="K65" s="675">
        <v>20</v>
      </c>
      <c r="L65" s="665" t="s">
        <v>14</v>
      </c>
      <c r="M65" s="681"/>
    </row>
    <row r="66" spans="2:13" ht="18" customHeight="1">
      <c r="B66" s="657" t="s">
        <v>75</v>
      </c>
      <c r="C66" s="585" t="s">
        <v>20</v>
      </c>
      <c r="D66" s="585" t="s">
        <v>21</v>
      </c>
      <c r="E66" s="658">
        <v>1280</v>
      </c>
      <c r="F66" s="659"/>
      <c r="G66" s="659"/>
      <c r="H66" s="659"/>
      <c r="I66" s="659"/>
      <c r="J66" s="659"/>
      <c r="K66" s="675">
        <v>20</v>
      </c>
      <c r="L66" s="665" t="s">
        <v>14</v>
      </c>
      <c r="M66" s="681"/>
    </row>
    <row r="67" spans="2:13" ht="18" customHeight="1">
      <c r="B67" s="657" t="s">
        <v>76</v>
      </c>
      <c r="C67" s="585" t="s">
        <v>20</v>
      </c>
      <c r="D67" s="585" t="s">
        <v>21</v>
      </c>
      <c r="E67" s="658">
        <v>1280</v>
      </c>
      <c r="F67" s="659"/>
      <c r="G67" s="659"/>
      <c r="H67" s="659"/>
      <c r="I67" s="659"/>
      <c r="J67" s="659"/>
      <c r="K67" s="675">
        <v>20</v>
      </c>
      <c r="L67" s="665" t="s">
        <v>14</v>
      </c>
      <c r="M67" s="681"/>
    </row>
    <row r="68" spans="2:13" ht="18" customHeight="1">
      <c r="B68" s="657" t="s">
        <v>77</v>
      </c>
      <c r="C68" s="585" t="s">
        <v>20</v>
      </c>
      <c r="D68" s="585" t="s">
        <v>21</v>
      </c>
      <c r="E68" s="658">
        <v>1280</v>
      </c>
      <c r="F68" s="659"/>
      <c r="G68" s="659"/>
      <c r="H68" s="659"/>
      <c r="I68" s="659"/>
      <c r="J68" s="659"/>
      <c r="K68" s="675">
        <v>20</v>
      </c>
      <c r="L68" s="665" t="s">
        <v>14</v>
      </c>
      <c r="M68" s="681"/>
    </row>
    <row r="69" spans="2:13" ht="18" customHeight="1">
      <c r="B69" s="657" t="s">
        <v>78</v>
      </c>
      <c r="C69" s="585" t="s">
        <v>20</v>
      </c>
      <c r="D69" s="585" t="s">
        <v>21</v>
      </c>
      <c r="E69" s="658">
        <v>1280</v>
      </c>
      <c r="F69" s="659"/>
      <c r="G69" s="659"/>
      <c r="H69" s="659"/>
      <c r="I69" s="659"/>
      <c r="J69" s="659"/>
      <c r="K69" s="675">
        <v>20</v>
      </c>
      <c r="L69" s="665" t="s">
        <v>14</v>
      </c>
      <c r="M69" s="681"/>
    </row>
    <row r="70" spans="2:13" ht="18" customHeight="1">
      <c r="B70" s="657" t="s">
        <v>79</v>
      </c>
      <c r="C70" s="585" t="s">
        <v>20</v>
      </c>
      <c r="D70" s="585" t="s">
        <v>21</v>
      </c>
      <c r="E70" s="658">
        <v>1280</v>
      </c>
      <c r="F70" s="659"/>
      <c r="G70" s="659"/>
      <c r="H70" s="659"/>
      <c r="I70" s="659"/>
      <c r="J70" s="659"/>
      <c r="K70" s="675">
        <v>20</v>
      </c>
      <c r="L70" s="665" t="s">
        <v>14</v>
      </c>
      <c r="M70" s="681"/>
    </row>
    <row r="71" spans="2:13" ht="18" customHeight="1">
      <c r="B71" s="657" t="s">
        <v>80</v>
      </c>
      <c r="C71" s="585" t="s">
        <v>20</v>
      </c>
      <c r="D71" s="585" t="s">
        <v>21</v>
      </c>
      <c r="E71" s="658">
        <v>1280</v>
      </c>
      <c r="F71" s="659"/>
      <c r="G71" s="659"/>
      <c r="H71" s="659"/>
      <c r="I71" s="659"/>
      <c r="J71" s="659"/>
      <c r="K71" s="675">
        <v>20</v>
      </c>
      <c r="L71" s="665" t="s">
        <v>14</v>
      </c>
      <c r="M71" s="681"/>
    </row>
    <row r="72" spans="2:13" ht="18" customHeight="1">
      <c r="B72" s="657" t="s">
        <v>81</v>
      </c>
      <c r="C72" s="585" t="s">
        <v>20</v>
      </c>
      <c r="D72" s="585" t="s">
        <v>21</v>
      </c>
      <c r="E72" s="658">
        <v>1280</v>
      </c>
      <c r="F72" s="659"/>
      <c r="G72" s="659"/>
      <c r="H72" s="659"/>
      <c r="I72" s="659"/>
      <c r="J72" s="659"/>
      <c r="K72" s="675">
        <v>20</v>
      </c>
      <c r="L72" s="665" t="s">
        <v>14</v>
      </c>
      <c r="M72" s="681"/>
    </row>
    <row r="73" spans="2:13" ht="18" customHeight="1">
      <c r="B73" s="657" t="s">
        <v>82</v>
      </c>
      <c r="C73" s="585" t="s">
        <v>20</v>
      </c>
      <c r="D73" s="585" t="s">
        <v>21</v>
      </c>
      <c r="E73" s="658">
        <v>1280</v>
      </c>
      <c r="F73" s="659"/>
      <c r="G73" s="659"/>
      <c r="H73" s="659"/>
      <c r="I73" s="659"/>
      <c r="J73" s="659"/>
      <c r="K73" s="675">
        <v>20</v>
      </c>
      <c r="L73" s="665" t="s">
        <v>14</v>
      </c>
      <c r="M73" s="681"/>
    </row>
    <row r="74" spans="2:13" ht="18" customHeight="1">
      <c r="B74" s="657" t="s">
        <v>83</v>
      </c>
      <c r="C74" s="585" t="s">
        <v>20</v>
      </c>
      <c r="D74" s="585" t="s">
        <v>21</v>
      </c>
      <c r="E74" s="658">
        <v>1280</v>
      </c>
      <c r="F74" s="659"/>
      <c r="G74" s="659"/>
      <c r="H74" s="659"/>
      <c r="I74" s="659"/>
      <c r="J74" s="659"/>
      <c r="K74" s="675">
        <v>20</v>
      </c>
      <c r="L74" s="665" t="s">
        <v>14</v>
      </c>
      <c r="M74" s="681"/>
    </row>
    <row r="75" spans="2:13" ht="18" customHeight="1">
      <c r="B75" s="657" t="s">
        <v>84</v>
      </c>
      <c r="C75" s="585" t="s">
        <v>20</v>
      </c>
      <c r="D75" s="585" t="s">
        <v>21</v>
      </c>
      <c r="E75" s="658">
        <v>1280</v>
      </c>
      <c r="F75" s="659"/>
      <c r="G75" s="659"/>
      <c r="H75" s="659"/>
      <c r="I75" s="659"/>
      <c r="J75" s="659"/>
      <c r="K75" s="675">
        <v>20</v>
      </c>
      <c r="L75" s="665" t="s">
        <v>14</v>
      </c>
      <c r="M75" s="681"/>
    </row>
    <row r="76" spans="2:13" ht="18" customHeight="1">
      <c r="B76" s="657" t="s">
        <v>85</v>
      </c>
      <c r="C76" s="585" t="s">
        <v>20</v>
      </c>
      <c r="D76" s="585" t="s">
        <v>21</v>
      </c>
      <c r="E76" s="658">
        <v>1280</v>
      </c>
      <c r="F76" s="659"/>
      <c r="G76" s="659"/>
      <c r="H76" s="659"/>
      <c r="I76" s="659"/>
      <c r="J76" s="659"/>
      <c r="K76" s="675">
        <v>20</v>
      </c>
      <c r="L76" s="665" t="s">
        <v>14</v>
      </c>
      <c r="M76" s="681"/>
    </row>
    <row r="77" spans="2:13" ht="18" customHeight="1">
      <c r="B77" s="657" t="s">
        <v>86</v>
      </c>
      <c r="C77" s="585" t="s">
        <v>20</v>
      </c>
      <c r="D77" s="585" t="s">
        <v>21</v>
      </c>
      <c r="E77" s="658">
        <v>1280</v>
      </c>
      <c r="F77" s="659"/>
      <c r="G77" s="659"/>
      <c r="H77" s="659"/>
      <c r="I77" s="659"/>
      <c r="J77" s="659"/>
      <c r="K77" s="675">
        <v>20</v>
      </c>
      <c r="L77" s="665" t="s">
        <v>14</v>
      </c>
      <c r="M77" s="681"/>
    </row>
    <row r="78" spans="2:13" ht="18" customHeight="1">
      <c r="B78" s="657" t="s">
        <v>87</v>
      </c>
      <c r="C78" s="585" t="s">
        <v>20</v>
      </c>
      <c r="D78" s="585" t="s">
        <v>21</v>
      </c>
      <c r="E78" s="658">
        <v>1280</v>
      </c>
      <c r="F78" s="659"/>
      <c r="G78" s="659"/>
      <c r="H78" s="659"/>
      <c r="I78" s="659"/>
      <c r="J78" s="659"/>
      <c r="K78" s="675">
        <v>20</v>
      </c>
      <c r="L78" s="665" t="s">
        <v>14</v>
      </c>
      <c r="M78" s="681"/>
    </row>
    <row r="79" spans="2:13" ht="18" customHeight="1">
      <c r="B79" s="657" t="s">
        <v>88</v>
      </c>
      <c r="C79" s="585" t="s">
        <v>20</v>
      </c>
      <c r="D79" s="585" t="s">
        <v>21</v>
      </c>
      <c r="E79" s="658">
        <v>1280</v>
      </c>
      <c r="F79" s="659"/>
      <c r="G79" s="659"/>
      <c r="H79" s="659"/>
      <c r="I79" s="659"/>
      <c r="J79" s="659"/>
      <c r="K79" s="675">
        <v>20</v>
      </c>
      <c r="L79" s="665" t="s">
        <v>14</v>
      </c>
      <c r="M79" s="681"/>
    </row>
    <row r="80" spans="2:13" ht="18" customHeight="1">
      <c r="B80" s="657" t="s">
        <v>89</v>
      </c>
      <c r="C80" s="585" t="s">
        <v>20</v>
      </c>
      <c r="D80" s="585" t="s">
        <v>21</v>
      </c>
      <c r="E80" s="658">
        <v>1280</v>
      </c>
      <c r="F80" s="659"/>
      <c r="G80" s="659"/>
      <c r="H80" s="659"/>
      <c r="I80" s="659"/>
      <c r="J80" s="659"/>
      <c r="K80" s="675">
        <v>20</v>
      </c>
      <c r="L80" s="665" t="s">
        <v>14</v>
      </c>
      <c r="M80" s="681"/>
    </row>
    <row r="81" spans="2:13" ht="18" customHeight="1">
      <c r="B81" s="657" t="s">
        <v>90</v>
      </c>
      <c r="C81" s="585" t="s">
        <v>20</v>
      </c>
      <c r="D81" s="585" t="s">
        <v>21</v>
      </c>
      <c r="E81" s="658">
        <v>1280</v>
      </c>
      <c r="F81" s="659"/>
      <c r="G81" s="659"/>
      <c r="H81" s="659"/>
      <c r="I81" s="659"/>
      <c r="J81" s="659"/>
      <c r="K81" s="675">
        <v>20</v>
      </c>
      <c r="L81" s="665" t="s">
        <v>14</v>
      </c>
      <c r="M81" s="681"/>
    </row>
    <row r="82" spans="2:13" ht="18" customHeight="1">
      <c r="B82" s="657" t="s">
        <v>91</v>
      </c>
      <c r="C82" s="585" t="s">
        <v>20</v>
      </c>
      <c r="D82" s="585" t="s">
        <v>21</v>
      </c>
      <c r="E82" s="658">
        <v>1280</v>
      </c>
      <c r="F82" s="659"/>
      <c r="G82" s="659"/>
      <c r="H82" s="659"/>
      <c r="I82" s="659"/>
      <c r="J82" s="659"/>
      <c r="K82" s="675">
        <v>20</v>
      </c>
      <c r="L82" s="665" t="s">
        <v>14</v>
      </c>
      <c r="M82" s="681"/>
    </row>
    <row r="83" spans="2:13" ht="18" customHeight="1">
      <c r="B83" s="657" t="s">
        <v>92</v>
      </c>
      <c r="C83" s="585" t="s">
        <v>20</v>
      </c>
      <c r="D83" s="585" t="s">
        <v>21</v>
      </c>
      <c r="E83" s="658">
        <v>1280</v>
      </c>
      <c r="F83" s="659"/>
      <c r="G83" s="659"/>
      <c r="H83" s="659"/>
      <c r="I83" s="659"/>
      <c r="J83" s="659"/>
      <c r="K83" s="675">
        <v>20</v>
      </c>
      <c r="L83" s="665" t="s">
        <v>14</v>
      </c>
      <c r="M83" s="681"/>
    </row>
    <row r="84" spans="2:13" ht="18" customHeight="1">
      <c r="B84" s="657" t="s">
        <v>93</v>
      </c>
      <c r="C84" s="585" t="s">
        <v>20</v>
      </c>
      <c r="D84" s="585" t="s">
        <v>21</v>
      </c>
      <c r="E84" s="658">
        <v>1280</v>
      </c>
      <c r="F84" s="659"/>
      <c r="G84" s="659"/>
      <c r="H84" s="659"/>
      <c r="I84" s="659"/>
      <c r="J84" s="659"/>
      <c r="K84" s="675">
        <v>20</v>
      </c>
      <c r="L84" s="665" t="s">
        <v>14</v>
      </c>
      <c r="M84" s="681"/>
    </row>
    <row r="85" spans="2:13" ht="18" customHeight="1">
      <c r="B85" s="657" t="s">
        <v>94</v>
      </c>
      <c r="C85" s="585" t="s">
        <v>20</v>
      </c>
      <c r="D85" s="585" t="s">
        <v>21</v>
      </c>
      <c r="E85" s="658">
        <v>1280</v>
      </c>
      <c r="F85" s="659"/>
      <c r="G85" s="659"/>
      <c r="H85" s="659"/>
      <c r="I85" s="659"/>
      <c r="J85" s="659"/>
      <c r="K85" s="675">
        <v>20</v>
      </c>
      <c r="L85" s="665" t="s">
        <v>14</v>
      </c>
      <c r="M85" s="681"/>
    </row>
    <row r="86" spans="2:13" ht="18" customHeight="1">
      <c r="B86" s="657" t="s">
        <v>95</v>
      </c>
      <c r="C86" s="585" t="s">
        <v>20</v>
      </c>
      <c r="D86" s="585" t="s">
        <v>21</v>
      </c>
      <c r="E86" s="658">
        <v>1280</v>
      </c>
      <c r="F86" s="659"/>
      <c r="G86" s="659"/>
      <c r="H86" s="659"/>
      <c r="I86" s="659"/>
      <c r="J86" s="659"/>
      <c r="K86" s="675">
        <v>20</v>
      </c>
      <c r="L86" s="665" t="s">
        <v>14</v>
      </c>
      <c r="M86" s="681"/>
    </row>
    <row r="87" spans="2:13" ht="18" customHeight="1">
      <c r="B87" s="657" t="s">
        <v>96</v>
      </c>
      <c r="C87" s="585" t="s">
        <v>20</v>
      </c>
      <c r="D87" s="585" t="s">
        <v>21</v>
      </c>
      <c r="E87" s="658">
        <v>1280</v>
      </c>
      <c r="F87" s="659"/>
      <c r="G87" s="659"/>
      <c r="H87" s="659"/>
      <c r="I87" s="659"/>
      <c r="J87" s="659"/>
      <c r="K87" s="675">
        <v>20</v>
      </c>
      <c r="L87" s="665" t="s">
        <v>14</v>
      </c>
      <c r="M87" s="681"/>
    </row>
    <row r="88" spans="2:13" ht="18" customHeight="1">
      <c r="B88" s="657" t="s">
        <v>97</v>
      </c>
      <c r="C88" s="585" t="s">
        <v>20</v>
      </c>
      <c r="D88" s="585" t="s">
        <v>21</v>
      </c>
      <c r="E88" s="658">
        <v>1380</v>
      </c>
      <c r="F88" s="659"/>
      <c r="G88" s="659"/>
      <c r="H88" s="659"/>
      <c r="I88" s="659"/>
      <c r="J88" s="659"/>
      <c r="K88" s="675">
        <v>20</v>
      </c>
      <c r="L88" s="665" t="s">
        <v>14</v>
      </c>
      <c r="M88" s="681"/>
    </row>
    <row r="89" spans="2:13" ht="18" customHeight="1">
      <c r="B89" s="688" t="s">
        <v>98</v>
      </c>
      <c r="C89" s="689" t="s">
        <v>20</v>
      </c>
      <c r="D89" s="689" t="s">
        <v>21</v>
      </c>
      <c r="E89" s="690">
        <v>1380</v>
      </c>
      <c r="F89" s="691"/>
      <c r="G89" s="691"/>
      <c r="H89" s="691"/>
      <c r="I89" s="691"/>
      <c r="J89" s="691"/>
      <c r="K89" s="679">
        <v>20</v>
      </c>
      <c r="L89" s="670" t="s">
        <v>14</v>
      </c>
      <c r="M89" s="681"/>
    </row>
  </sheetData>
  <sheetProtection selectLockedCells="1"/>
  <mergeCells count="5">
    <mergeCell ref="B3:L3"/>
    <mergeCell ref="M2:M4"/>
    <mergeCell ref="M27:M37"/>
    <mergeCell ref="B1:L2"/>
    <mergeCell ref="F54:J89"/>
  </mergeCells>
  <printOptions/>
  <pageMargins left="0.59" right="0" top="0.55" bottom="0" header="0.79" footer="0.51"/>
  <pageSetup horizontalDpi="600" verticalDpi="600" orientation="portrait" paperSize="9" scale="46"/>
</worksheet>
</file>

<file path=xl/worksheets/sheet2.xml><?xml version="1.0" encoding="utf-8"?>
<worksheet xmlns="http://schemas.openxmlformats.org/spreadsheetml/2006/main" xmlns:r="http://schemas.openxmlformats.org/officeDocument/2006/relationships">
  <dimension ref="A1:R48"/>
  <sheetViews>
    <sheetView zoomScale="70" zoomScaleNormal="70" zoomScaleSheetLayoutView="100" workbookViewId="0" topLeftCell="A1">
      <selection activeCell="G39" sqref="G39"/>
    </sheetView>
  </sheetViews>
  <sheetFormatPr defaultColWidth="9.00390625" defaultRowHeight="14.25"/>
  <cols>
    <col min="1" max="1" width="16.25390625" style="0" customWidth="1"/>
    <col min="2" max="2" width="16.375" style="0" customWidth="1"/>
    <col min="3" max="3" width="15.50390625" style="0" customWidth="1"/>
    <col min="4" max="4" width="6.375" style="0" customWidth="1"/>
    <col min="9" max="9" width="20.75390625" style="0" customWidth="1"/>
    <col min="10" max="10" width="22.375" style="0" customWidth="1"/>
  </cols>
  <sheetData>
    <row r="1" spans="1:18" ht="14.25">
      <c r="A1" s="557" t="s">
        <v>99</v>
      </c>
      <c r="B1" s="558"/>
      <c r="C1" s="558"/>
      <c r="D1" s="558"/>
      <c r="E1" s="558"/>
      <c r="F1" s="558"/>
      <c r="G1" s="558"/>
      <c r="H1" s="558"/>
      <c r="I1" s="558"/>
      <c r="J1" s="558"/>
      <c r="K1" s="558"/>
      <c r="L1" s="558"/>
      <c r="M1" s="558"/>
      <c r="N1" s="558"/>
      <c r="O1" s="558"/>
      <c r="P1" s="558"/>
      <c r="Q1" s="558"/>
      <c r="R1" s="558"/>
    </row>
    <row r="2" spans="1:18" ht="14.25">
      <c r="A2" s="559" t="s">
        <v>100</v>
      </c>
      <c r="B2" s="559" t="s">
        <v>101</v>
      </c>
      <c r="C2" s="559" t="s">
        <v>102</v>
      </c>
      <c r="D2" s="559" t="s">
        <v>103</v>
      </c>
      <c r="E2" s="559" t="s">
        <v>104</v>
      </c>
      <c r="F2" s="560" t="s">
        <v>105</v>
      </c>
      <c r="G2" s="561" t="s">
        <v>106</v>
      </c>
      <c r="H2" s="562"/>
      <c r="I2" s="562"/>
      <c r="J2" s="562"/>
      <c r="K2" s="588" t="s">
        <v>107</v>
      </c>
      <c r="L2" s="589"/>
      <c r="M2" s="589"/>
      <c r="N2" s="589"/>
      <c r="O2" s="590" t="s">
        <v>108</v>
      </c>
      <c r="P2" s="591"/>
      <c r="Q2" s="591"/>
      <c r="R2" s="591"/>
    </row>
    <row r="3" spans="1:18" ht="14.25">
      <c r="A3" s="563" t="s">
        <v>109</v>
      </c>
      <c r="B3" s="560" t="s">
        <v>110</v>
      </c>
      <c r="C3" s="560" t="s">
        <v>111</v>
      </c>
      <c r="D3" s="564">
        <v>4</v>
      </c>
      <c r="E3" s="560">
        <v>1800</v>
      </c>
      <c r="F3" s="565" t="s">
        <v>112</v>
      </c>
      <c r="G3" s="566" t="s">
        <v>113</v>
      </c>
      <c r="H3" s="562">
        <v>3700</v>
      </c>
      <c r="I3" s="592" t="s">
        <v>114</v>
      </c>
      <c r="J3" s="562">
        <v>4000</v>
      </c>
      <c r="K3" s="593" t="s">
        <v>115</v>
      </c>
      <c r="L3" s="589">
        <v>2900</v>
      </c>
      <c r="M3" s="593" t="s">
        <v>116</v>
      </c>
      <c r="N3" s="589">
        <v>3100</v>
      </c>
      <c r="O3" s="594" t="s">
        <v>117</v>
      </c>
      <c r="P3" s="591">
        <v>3700</v>
      </c>
      <c r="Q3" s="594" t="s">
        <v>118</v>
      </c>
      <c r="R3" s="591">
        <v>4000</v>
      </c>
    </row>
    <row r="4" spans="1:18" ht="14.25">
      <c r="A4" s="563" t="s">
        <v>119</v>
      </c>
      <c r="B4" s="560" t="s">
        <v>120</v>
      </c>
      <c r="C4" s="560"/>
      <c r="D4" s="564"/>
      <c r="E4" s="560"/>
      <c r="F4" s="565"/>
      <c r="G4" s="566"/>
      <c r="H4" s="562"/>
      <c r="I4" s="592"/>
      <c r="J4" s="562"/>
      <c r="K4" s="593"/>
      <c r="L4" s="589"/>
      <c r="M4" s="593"/>
      <c r="N4" s="589"/>
      <c r="O4" s="594"/>
      <c r="P4" s="591"/>
      <c r="Q4" s="594"/>
      <c r="R4" s="591"/>
    </row>
    <row r="5" spans="1:18" ht="14.25">
      <c r="A5" s="563" t="s">
        <v>121</v>
      </c>
      <c r="B5" s="560" t="s">
        <v>110</v>
      </c>
      <c r="C5" s="560" t="s">
        <v>111</v>
      </c>
      <c r="D5" s="564">
        <v>3</v>
      </c>
      <c r="E5" s="560">
        <v>1800</v>
      </c>
      <c r="F5" s="565" t="s">
        <v>112</v>
      </c>
      <c r="G5" s="566"/>
      <c r="H5" s="562">
        <v>3600</v>
      </c>
      <c r="I5" s="592"/>
      <c r="J5" s="562">
        <v>3850</v>
      </c>
      <c r="K5" s="593"/>
      <c r="L5" s="589">
        <v>2950</v>
      </c>
      <c r="M5" s="593"/>
      <c r="N5" s="589">
        <v>3100</v>
      </c>
      <c r="O5" s="594"/>
      <c r="P5" s="591">
        <v>3600</v>
      </c>
      <c r="Q5" s="594"/>
      <c r="R5" s="591">
        <v>3850</v>
      </c>
    </row>
    <row r="6" spans="1:18" ht="14.25">
      <c r="A6" s="563" t="s">
        <v>122</v>
      </c>
      <c r="B6" s="560" t="s">
        <v>123</v>
      </c>
      <c r="C6" s="560" t="s">
        <v>124</v>
      </c>
      <c r="D6" s="564">
        <v>4</v>
      </c>
      <c r="E6" s="560">
        <v>1800</v>
      </c>
      <c r="F6" s="565" t="s">
        <v>112</v>
      </c>
      <c r="G6" s="566"/>
      <c r="H6" s="562">
        <v>4100</v>
      </c>
      <c r="I6" s="592"/>
      <c r="J6" s="562">
        <v>4400</v>
      </c>
      <c r="K6" s="593"/>
      <c r="L6" s="589">
        <v>3200</v>
      </c>
      <c r="M6" s="593"/>
      <c r="N6" s="589">
        <v>3400</v>
      </c>
      <c r="O6" s="594"/>
      <c r="P6" s="591">
        <v>4100</v>
      </c>
      <c r="Q6" s="594"/>
      <c r="R6" s="591">
        <v>4400</v>
      </c>
    </row>
    <row r="7" spans="1:18" ht="14.25">
      <c r="A7" s="563" t="s">
        <v>125</v>
      </c>
      <c r="B7" s="560" t="s">
        <v>126</v>
      </c>
      <c r="C7" s="560" t="s">
        <v>127</v>
      </c>
      <c r="D7" s="564">
        <v>4</v>
      </c>
      <c r="E7" s="560">
        <v>1800</v>
      </c>
      <c r="F7" s="565" t="s">
        <v>112</v>
      </c>
      <c r="G7" s="566"/>
      <c r="H7" s="562">
        <v>3700</v>
      </c>
      <c r="I7" s="592"/>
      <c r="J7" s="562">
        <v>4000</v>
      </c>
      <c r="K7" s="593"/>
      <c r="L7" s="589">
        <v>2900</v>
      </c>
      <c r="M7" s="593"/>
      <c r="N7" s="589">
        <v>3100</v>
      </c>
      <c r="O7" s="594"/>
      <c r="P7" s="591">
        <v>3700</v>
      </c>
      <c r="Q7" s="594"/>
      <c r="R7" s="591">
        <v>4000</v>
      </c>
    </row>
    <row r="8" spans="1:18" ht="14.25">
      <c r="A8" s="563" t="s">
        <v>128</v>
      </c>
      <c r="B8" s="560" t="s">
        <v>129</v>
      </c>
      <c r="C8" s="560" t="s">
        <v>130</v>
      </c>
      <c r="D8" s="564">
        <v>4</v>
      </c>
      <c r="E8" s="560">
        <v>1800</v>
      </c>
      <c r="F8" s="565" t="s">
        <v>112</v>
      </c>
      <c r="G8" s="566"/>
      <c r="H8" s="562">
        <v>3700</v>
      </c>
      <c r="I8" s="592"/>
      <c r="J8" s="562">
        <v>4000</v>
      </c>
      <c r="K8" s="593"/>
      <c r="L8" s="589">
        <v>2900</v>
      </c>
      <c r="M8" s="593"/>
      <c r="N8" s="589">
        <v>3100</v>
      </c>
      <c r="O8" s="594"/>
      <c r="P8" s="591">
        <v>3700</v>
      </c>
      <c r="Q8" s="594"/>
      <c r="R8" s="591">
        <v>4000</v>
      </c>
    </row>
    <row r="9" spans="1:18" ht="14.25">
      <c r="A9" s="563" t="s">
        <v>131</v>
      </c>
      <c r="B9" s="560" t="s">
        <v>132</v>
      </c>
      <c r="C9" s="560" t="s">
        <v>133</v>
      </c>
      <c r="D9" s="567">
        <v>4</v>
      </c>
      <c r="E9" s="560">
        <v>1800</v>
      </c>
      <c r="F9" s="565" t="s">
        <v>112</v>
      </c>
      <c r="G9" s="566"/>
      <c r="H9" s="562">
        <v>3700</v>
      </c>
      <c r="I9" s="592"/>
      <c r="J9" s="562">
        <v>4000</v>
      </c>
      <c r="K9" s="593"/>
      <c r="L9" s="589">
        <v>2900</v>
      </c>
      <c r="M9" s="593"/>
      <c r="N9" s="589">
        <v>3100</v>
      </c>
      <c r="O9" s="594"/>
      <c r="P9" s="591">
        <v>3700</v>
      </c>
      <c r="Q9" s="594"/>
      <c r="R9" s="591">
        <v>4000</v>
      </c>
    </row>
    <row r="10" spans="1:18" ht="14.25">
      <c r="A10" s="563" t="s">
        <v>134</v>
      </c>
      <c r="B10" s="560" t="s">
        <v>135</v>
      </c>
      <c r="C10" s="560" t="s">
        <v>120</v>
      </c>
      <c r="D10" s="567"/>
      <c r="E10" s="560"/>
      <c r="F10" s="565" t="s">
        <v>112</v>
      </c>
      <c r="G10" s="566"/>
      <c r="H10" s="562"/>
      <c r="I10" s="592"/>
      <c r="J10" s="562"/>
      <c r="K10" s="593"/>
      <c r="L10" s="589"/>
      <c r="M10" s="593"/>
      <c r="N10" s="589"/>
      <c r="O10" s="594"/>
      <c r="P10" s="591"/>
      <c r="Q10" s="594"/>
      <c r="R10" s="591"/>
    </row>
    <row r="11" spans="1:18" ht="14.25">
      <c r="A11" s="563" t="s">
        <v>136</v>
      </c>
      <c r="B11" s="560" t="s">
        <v>137</v>
      </c>
      <c r="C11" s="560" t="s">
        <v>120</v>
      </c>
      <c r="D11" s="567"/>
      <c r="E11" s="560"/>
      <c r="F11" s="565"/>
      <c r="G11" s="566"/>
      <c r="H11" s="562"/>
      <c r="I11" s="592"/>
      <c r="J11" s="562"/>
      <c r="K11" s="593"/>
      <c r="L11" s="589"/>
      <c r="M11" s="593"/>
      <c r="N11" s="589"/>
      <c r="O11" s="594"/>
      <c r="P11" s="591"/>
      <c r="Q11" s="594"/>
      <c r="R11" s="591"/>
    </row>
    <row r="12" spans="1:18" ht="14.25">
      <c r="A12" s="563" t="s">
        <v>138</v>
      </c>
      <c r="B12" s="560" t="s">
        <v>110</v>
      </c>
      <c r="C12" s="560" t="s">
        <v>111</v>
      </c>
      <c r="D12" s="564">
        <v>3</v>
      </c>
      <c r="E12" s="560">
        <v>1800</v>
      </c>
      <c r="F12" s="565" t="s">
        <v>112</v>
      </c>
      <c r="G12" s="566"/>
      <c r="H12" s="562">
        <v>3600</v>
      </c>
      <c r="I12" s="592"/>
      <c r="J12" s="562">
        <v>3850</v>
      </c>
      <c r="K12" s="593"/>
      <c r="L12" s="589" t="s">
        <v>112</v>
      </c>
      <c r="M12" s="593"/>
      <c r="N12" s="589" t="s">
        <v>112</v>
      </c>
      <c r="O12" s="594"/>
      <c r="P12" s="591">
        <v>3600</v>
      </c>
      <c r="Q12" s="594"/>
      <c r="R12" s="591">
        <v>3850</v>
      </c>
    </row>
    <row r="13" spans="1:18" ht="14.25">
      <c r="A13" s="563" t="s">
        <v>139</v>
      </c>
      <c r="B13" s="568" t="s">
        <v>140</v>
      </c>
      <c r="C13" s="568" t="s">
        <v>141</v>
      </c>
      <c r="D13" s="564">
        <v>4</v>
      </c>
      <c r="E13" s="560">
        <v>1800</v>
      </c>
      <c r="F13" s="565" t="s">
        <v>112</v>
      </c>
      <c r="G13" s="566"/>
      <c r="H13" s="562">
        <v>4100</v>
      </c>
      <c r="I13" s="592"/>
      <c r="J13" s="562">
        <v>4400</v>
      </c>
      <c r="K13" s="593"/>
      <c r="L13" s="589" t="s">
        <v>112</v>
      </c>
      <c r="M13" s="593"/>
      <c r="N13" s="589" t="s">
        <v>112</v>
      </c>
      <c r="O13" s="594"/>
      <c r="P13" s="591">
        <v>4100</v>
      </c>
      <c r="Q13" s="594"/>
      <c r="R13" s="591">
        <v>4400</v>
      </c>
    </row>
    <row r="14" spans="1:18" ht="14.25">
      <c r="A14" s="563" t="s">
        <v>142</v>
      </c>
      <c r="B14" s="560" t="s">
        <v>126</v>
      </c>
      <c r="C14" s="560" t="s">
        <v>127</v>
      </c>
      <c r="D14" s="564">
        <v>4</v>
      </c>
      <c r="E14" s="560">
        <v>1800</v>
      </c>
      <c r="F14" s="565" t="s">
        <v>112</v>
      </c>
      <c r="G14" s="566"/>
      <c r="H14" s="562">
        <v>3700</v>
      </c>
      <c r="I14" s="592"/>
      <c r="J14" s="562">
        <v>4000</v>
      </c>
      <c r="K14" s="593"/>
      <c r="L14" s="589" t="s">
        <v>112</v>
      </c>
      <c r="M14" s="593"/>
      <c r="N14" s="589" t="s">
        <v>112</v>
      </c>
      <c r="O14" s="594"/>
      <c r="P14" s="591">
        <v>3700</v>
      </c>
      <c r="Q14" s="594"/>
      <c r="R14" s="591">
        <v>4000</v>
      </c>
    </row>
    <row r="15" spans="1:18" ht="14.25">
      <c r="A15" s="563" t="s">
        <v>143</v>
      </c>
      <c r="B15" s="560" t="s">
        <v>129</v>
      </c>
      <c r="C15" s="560" t="s">
        <v>130</v>
      </c>
      <c r="D15" s="564">
        <v>4</v>
      </c>
      <c r="E15" s="560">
        <v>1800</v>
      </c>
      <c r="F15" s="565" t="s">
        <v>112</v>
      </c>
      <c r="G15" s="566"/>
      <c r="H15" s="562">
        <v>3700</v>
      </c>
      <c r="I15" s="592"/>
      <c r="J15" s="562">
        <v>4000</v>
      </c>
      <c r="K15" s="593"/>
      <c r="L15" s="589" t="s">
        <v>112</v>
      </c>
      <c r="M15" s="593"/>
      <c r="N15" s="589" t="s">
        <v>112</v>
      </c>
      <c r="O15" s="594"/>
      <c r="P15" s="591">
        <v>3700</v>
      </c>
      <c r="Q15" s="594"/>
      <c r="R15" s="591">
        <v>4000</v>
      </c>
    </row>
    <row r="16" spans="1:18" ht="14.25">
      <c r="A16" s="563" t="s">
        <v>144</v>
      </c>
      <c r="B16" s="560" t="s">
        <v>110</v>
      </c>
      <c r="C16" s="560" t="s">
        <v>111</v>
      </c>
      <c r="D16" s="564">
        <v>4</v>
      </c>
      <c r="E16" s="560">
        <v>1800</v>
      </c>
      <c r="F16" s="565" t="s">
        <v>112</v>
      </c>
      <c r="G16" s="566"/>
      <c r="H16" s="562">
        <v>3700</v>
      </c>
      <c r="I16" s="592"/>
      <c r="J16" s="562">
        <v>4000</v>
      </c>
      <c r="K16" s="593"/>
      <c r="L16" s="589" t="s">
        <v>112</v>
      </c>
      <c r="M16" s="593"/>
      <c r="N16" s="589">
        <v>3100</v>
      </c>
      <c r="O16" s="594"/>
      <c r="P16" s="591">
        <v>3700</v>
      </c>
      <c r="Q16" s="594"/>
      <c r="R16" s="591">
        <v>4000</v>
      </c>
    </row>
    <row r="17" spans="1:18" ht="14.25">
      <c r="A17" s="569" t="s">
        <v>145</v>
      </c>
      <c r="B17" s="570" t="s">
        <v>137</v>
      </c>
      <c r="C17" s="570" t="s">
        <v>120</v>
      </c>
      <c r="D17" s="571"/>
      <c r="E17" s="570"/>
      <c r="F17" s="572"/>
      <c r="G17" s="566"/>
      <c r="H17" s="562"/>
      <c r="I17" s="592"/>
      <c r="J17" s="562"/>
      <c r="K17" s="593"/>
      <c r="L17" s="589"/>
      <c r="M17" s="593"/>
      <c r="N17" s="589"/>
      <c r="O17" s="594"/>
      <c r="P17" s="591"/>
      <c r="Q17" s="594"/>
      <c r="R17" s="591"/>
    </row>
    <row r="18" spans="1:18" ht="14.25">
      <c r="A18" s="569" t="s">
        <v>146</v>
      </c>
      <c r="B18" s="570" t="s">
        <v>110</v>
      </c>
      <c r="C18" s="570" t="s">
        <v>147</v>
      </c>
      <c r="D18" s="571">
        <v>3</v>
      </c>
      <c r="E18" s="570">
        <v>1800</v>
      </c>
      <c r="F18" s="573" t="s">
        <v>112</v>
      </c>
      <c r="G18" s="566"/>
      <c r="H18" s="562">
        <v>3600</v>
      </c>
      <c r="I18" s="592"/>
      <c r="J18" s="562">
        <v>3850</v>
      </c>
      <c r="K18" s="593"/>
      <c r="L18" s="589" t="s">
        <v>112</v>
      </c>
      <c r="M18" s="593"/>
      <c r="N18" s="589" t="s">
        <v>112</v>
      </c>
      <c r="O18" s="594"/>
      <c r="P18" s="591">
        <v>3600</v>
      </c>
      <c r="Q18" s="594"/>
      <c r="R18" s="591">
        <v>3850</v>
      </c>
    </row>
    <row r="19" spans="1:18" ht="14.25">
      <c r="A19" s="563" t="s">
        <v>148</v>
      </c>
      <c r="B19" s="560" t="s">
        <v>123</v>
      </c>
      <c r="C19" s="560" t="s">
        <v>124</v>
      </c>
      <c r="D19" s="564">
        <v>4</v>
      </c>
      <c r="E19" s="560">
        <v>1800</v>
      </c>
      <c r="F19" s="565" t="s">
        <v>112</v>
      </c>
      <c r="G19" s="566"/>
      <c r="H19" s="562">
        <v>4100</v>
      </c>
      <c r="I19" s="592"/>
      <c r="J19" s="562">
        <v>4400</v>
      </c>
      <c r="K19" s="593"/>
      <c r="L19" s="589" t="s">
        <v>112</v>
      </c>
      <c r="M19" s="593"/>
      <c r="N19" s="589" t="s">
        <v>112</v>
      </c>
      <c r="O19" s="594"/>
      <c r="P19" s="591">
        <v>4100</v>
      </c>
      <c r="Q19" s="594"/>
      <c r="R19" s="591">
        <v>4400</v>
      </c>
    </row>
    <row r="20" spans="1:18" ht="14.25">
      <c r="A20" s="569" t="s">
        <v>149</v>
      </c>
      <c r="B20" s="570" t="s">
        <v>126</v>
      </c>
      <c r="C20" s="570" t="s">
        <v>127</v>
      </c>
      <c r="D20" s="571">
        <v>4</v>
      </c>
      <c r="E20" s="570">
        <v>1800</v>
      </c>
      <c r="F20" s="573" t="s">
        <v>112</v>
      </c>
      <c r="G20" s="566"/>
      <c r="H20" s="562">
        <v>3700</v>
      </c>
      <c r="I20" s="592"/>
      <c r="J20" s="562">
        <v>4000</v>
      </c>
      <c r="K20" s="593"/>
      <c r="L20" s="589" t="s">
        <v>112</v>
      </c>
      <c r="M20" s="593"/>
      <c r="N20" s="589">
        <v>3100</v>
      </c>
      <c r="O20" s="594"/>
      <c r="P20" s="591">
        <v>3700</v>
      </c>
      <c r="Q20" s="594"/>
      <c r="R20" s="591">
        <v>4000</v>
      </c>
    </row>
    <row r="21" spans="1:18" ht="14.25">
      <c r="A21" s="569" t="s">
        <v>150</v>
      </c>
      <c r="B21" s="574" t="s">
        <v>151</v>
      </c>
      <c r="C21" s="574" t="s">
        <v>152</v>
      </c>
      <c r="D21" s="575">
        <v>4</v>
      </c>
      <c r="E21" s="570">
        <v>1500</v>
      </c>
      <c r="F21" s="573" t="s">
        <v>112</v>
      </c>
      <c r="G21" s="566"/>
      <c r="H21" s="562">
        <v>3400</v>
      </c>
      <c r="I21" s="592"/>
      <c r="J21" s="562">
        <v>3700</v>
      </c>
      <c r="K21" s="593"/>
      <c r="L21" s="589" t="s">
        <v>112</v>
      </c>
      <c r="M21" s="593"/>
      <c r="N21" s="589">
        <v>2800</v>
      </c>
      <c r="O21" s="594"/>
      <c r="P21" s="591">
        <v>3400</v>
      </c>
      <c r="Q21" s="594"/>
      <c r="R21" s="591">
        <v>3700</v>
      </c>
    </row>
    <row r="22" spans="1:18" ht="14.25">
      <c r="A22" s="569" t="s">
        <v>153</v>
      </c>
      <c r="B22" s="570" t="s">
        <v>110</v>
      </c>
      <c r="C22" s="570" t="s">
        <v>147</v>
      </c>
      <c r="D22" s="571">
        <v>4</v>
      </c>
      <c r="E22" s="570">
        <v>1500</v>
      </c>
      <c r="F22" s="573" t="s">
        <v>112</v>
      </c>
      <c r="G22" s="566"/>
      <c r="H22" s="562">
        <v>3400</v>
      </c>
      <c r="I22" s="592"/>
      <c r="J22" s="562">
        <v>3700</v>
      </c>
      <c r="K22" s="593"/>
      <c r="L22" s="589" t="s">
        <v>112</v>
      </c>
      <c r="M22" s="593"/>
      <c r="N22" s="589">
        <v>2800</v>
      </c>
      <c r="O22" s="594"/>
      <c r="P22" s="591">
        <v>3400</v>
      </c>
      <c r="Q22" s="594"/>
      <c r="R22" s="591">
        <v>3700</v>
      </c>
    </row>
    <row r="23" spans="1:18" ht="14.25">
      <c r="A23" s="569" t="s">
        <v>154</v>
      </c>
      <c r="B23" s="570" t="s">
        <v>110</v>
      </c>
      <c r="C23" s="570" t="s">
        <v>147</v>
      </c>
      <c r="D23" s="571">
        <v>3</v>
      </c>
      <c r="E23" s="570">
        <v>1500</v>
      </c>
      <c r="F23" s="573" t="s">
        <v>112</v>
      </c>
      <c r="G23" s="566"/>
      <c r="H23" s="562">
        <v>3300</v>
      </c>
      <c r="I23" s="592"/>
      <c r="J23" s="562">
        <v>3550</v>
      </c>
      <c r="K23" s="593"/>
      <c r="L23" s="589">
        <v>2650</v>
      </c>
      <c r="M23" s="593"/>
      <c r="N23" s="589">
        <v>2800</v>
      </c>
      <c r="O23" s="594"/>
      <c r="P23" s="591">
        <v>3300</v>
      </c>
      <c r="Q23" s="594"/>
      <c r="R23" s="591">
        <v>3550</v>
      </c>
    </row>
    <row r="24" spans="1:18" ht="14.25">
      <c r="A24" s="563" t="s">
        <v>155</v>
      </c>
      <c r="B24" s="560" t="s">
        <v>123</v>
      </c>
      <c r="C24" s="560" t="s">
        <v>124</v>
      </c>
      <c r="D24" s="564">
        <v>4</v>
      </c>
      <c r="E24" s="560">
        <v>1500</v>
      </c>
      <c r="F24" s="565" t="s">
        <v>112</v>
      </c>
      <c r="G24" s="566"/>
      <c r="H24" s="562">
        <v>3800</v>
      </c>
      <c r="I24" s="592"/>
      <c r="J24" s="562">
        <v>4100</v>
      </c>
      <c r="K24" s="593"/>
      <c r="L24" s="589">
        <v>2900</v>
      </c>
      <c r="M24" s="593"/>
      <c r="N24" s="589">
        <v>3100</v>
      </c>
      <c r="O24" s="594"/>
      <c r="P24" s="591">
        <v>3800</v>
      </c>
      <c r="Q24" s="594"/>
      <c r="R24" s="591">
        <v>4100</v>
      </c>
    </row>
    <row r="25" spans="1:18" ht="14.25">
      <c r="A25" s="569" t="s">
        <v>156</v>
      </c>
      <c r="B25" s="570" t="s">
        <v>126</v>
      </c>
      <c r="C25" s="570" t="s">
        <v>127</v>
      </c>
      <c r="D25" s="571">
        <v>4</v>
      </c>
      <c r="E25" s="570">
        <v>1500</v>
      </c>
      <c r="F25" s="573" t="s">
        <v>112</v>
      </c>
      <c r="G25" s="566"/>
      <c r="H25" s="562">
        <v>3400</v>
      </c>
      <c r="I25" s="592"/>
      <c r="J25" s="562">
        <v>3700</v>
      </c>
      <c r="K25" s="593"/>
      <c r="L25" s="589">
        <v>2600</v>
      </c>
      <c r="M25" s="593"/>
      <c r="N25" s="589">
        <v>2800</v>
      </c>
      <c r="O25" s="594"/>
      <c r="P25" s="591">
        <v>3400</v>
      </c>
      <c r="Q25" s="594"/>
      <c r="R25" s="591">
        <v>3700</v>
      </c>
    </row>
    <row r="26" spans="1:18" ht="14.25">
      <c r="A26" s="569" t="s">
        <v>157</v>
      </c>
      <c r="B26" s="574" t="s">
        <v>151</v>
      </c>
      <c r="C26" s="574" t="s">
        <v>152</v>
      </c>
      <c r="D26" s="571">
        <v>4</v>
      </c>
      <c r="E26" s="570">
        <v>1500</v>
      </c>
      <c r="F26" s="573" t="s">
        <v>112</v>
      </c>
      <c r="G26" s="566"/>
      <c r="H26" s="562">
        <v>3400</v>
      </c>
      <c r="I26" s="592"/>
      <c r="J26" s="562">
        <v>3700</v>
      </c>
      <c r="K26" s="593"/>
      <c r="L26" s="589">
        <v>2600</v>
      </c>
      <c r="M26" s="593"/>
      <c r="N26" s="589">
        <v>2800</v>
      </c>
      <c r="O26" s="594"/>
      <c r="P26" s="591">
        <v>3400</v>
      </c>
      <c r="Q26" s="594"/>
      <c r="R26" s="591">
        <v>3700</v>
      </c>
    </row>
    <row r="27" spans="1:18" ht="14.25">
      <c r="A27" s="569" t="s">
        <v>158</v>
      </c>
      <c r="B27" s="570" t="s">
        <v>110</v>
      </c>
      <c r="C27" s="570" t="s">
        <v>147</v>
      </c>
      <c r="D27" s="571">
        <v>4</v>
      </c>
      <c r="E27" s="570">
        <v>1500</v>
      </c>
      <c r="F27" s="573" t="s">
        <v>112</v>
      </c>
      <c r="G27" s="566"/>
      <c r="H27" s="562">
        <v>3400</v>
      </c>
      <c r="I27" s="592"/>
      <c r="J27" s="562">
        <v>3700</v>
      </c>
      <c r="K27" s="593"/>
      <c r="L27" s="589">
        <v>2600</v>
      </c>
      <c r="M27" s="593"/>
      <c r="N27" s="589">
        <v>2800</v>
      </c>
      <c r="O27" s="594"/>
      <c r="P27" s="591">
        <v>3400</v>
      </c>
      <c r="Q27" s="594"/>
      <c r="R27" s="591">
        <v>3700</v>
      </c>
    </row>
    <row r="28" spans="1:18" ht="14.25">
      <c r="A28" s="557" t="s">
        <v>159</v>
      </c>
      <c r="B28" s="557"/>
      <c r="C28" s="557"/>
      <c r="D28" s="557"/>
      <c r="E28" s="557"/>
      <c r="F28" s="557"/>
      <c r="G28" s="557"/>
      <c r="H28" s="557"/>
      <c r="I28" s="557"/>
      <c r="J28" s="557"/>
      <c r="K28" s="557"/>
      <c r="L28" s="557"/>
      <c r="M28" s="557"/>
      <c r="N28" s="557"/>
      <c r="O28" s="557"/>
      <c r="P28" s="557"/>
      <c r="Q28" s="557"/>
      <c r="R28" s="557"/>
    </row>
    <row r="29" spans="1:18" ht="14.25">
      <c r="A29" s="576" t="s">
        <v>160</v>
      </c>
      <c r="B29" s="577"/>
      <c r="C29" s="577"/>
      <c r="D29" s="577"/>
      <c r="E29" s="577"/>
      <c r="F29" s="577"/>
      <c r="G29" s="577"/>
      <c r="H29" s="577"/>
      <c r="I29" s="577"/>
      <c r="J29" s="577"/>
      <c r="K29" s="577"/>
      <c r="L29" s="577"/>
      <c r="M29" s="577"/>
      <c r="N29" s="577"/>
      <c r="O29" s="577"/>
      <c r="P29" s="577"/>
      <c r="Q29" s="577"/>
      <c r="R29" s="577"/>
    </row>
    <row r="30" spans="9:18" ht="14.25">
      <c r="I30" s="595"/>
      <c r="J30" s="596"/>
      <c r="K30" s="597" t="s">
        <v>107</v>
      </c>
      <c r="L30" s="597"/>
      <c r="M30" s="597"/>
      <c r="N30" s="597"/>
      <c r="O30" s="598" t="s">
        <v>108</v>
      </c>
      <c r="P30" s="598"/>
      <c r="Q30" s="598"/>
      <c r="R30" s="598"/>
    </row>
    <row r="31" spans="1:18" ht="14.25">
      <c r="A31" s="578" t="s">
        <v>100</v>
      </c>
      <c r="B31" s="578" t="s">
        <v>161</v>
      </c>
      <c r="C31" s="578" t="s">
        <v>102</v>
      </c>
      <c r="D31" s="578" t="s">
        <v>103</v>
      </c>
      <c r="E31" s="578" t="s">
        <v>6</v>
      </c>
      <c r="F31" s="578" t="s">
        <v>104</v>
      </c>
      <c r="G31" s="578" t="s">
        <v>120</v>
      </c>
      <c r="H31" s="579" t="s">
        <v>162</v>
      </c>
      <c r="I31" s="599" t="s">
        <v>163</v>
      </c>
      <c r="J31" s="600" t="s">
        <v>164</v>
      </c>
      <c r="K31" s="601" t="s">
        <v>115</v>
      </c>
      <c r="L31" s="597"/>
      <c r="M31" s="601" t="s">
        <v>116</v>
      </c>
      <c r="N31" s="597"/>
      <c r="O31" s="602" t="s">
        <v>117</v>
      </c>
      <c r="P31" s="598"/>
      <c r="Q31" s="602" t="s">
        <v>118</v>
      </c>
      <c r="R31" s="598"/>
    </row>
    <row r="32" spans="1:18" ht="14.25">
      <c r="A32" s="580" t="s">
        <v>165</v>
      </c>
      <c r="B32" s="581" t="s">
        <v>166</v>
      </c>
      <c r="C32" s="581" t="s">
        <v>111</v>
      </c>
      <c r="D32" s="581">
        <v>3</v>
      </c>
      <c r="E32" s="581">
        <v>11</v>
      </c>
      <c r="F32" s="581">
        <v>1580</v>
      </c>
      <c r="G32" s="582"/>
      <c r="H32" s="583"/>
      <c r="I32" s="603">
        <v>2200</v>
      </c>
      <c r="J32" s="604">
        <v>2450</v>
      </c>
      <c r="K32" s="601"/>
      <c r="L32" s="597"/>
      <c r="M32" s="601"/>
      <c r="N32" s="597"/>
      <c r="O32" s="602"/>
      <c r="P32" s="598"/>
      <c r="Q32" s="602"/>
      <c r="R32" s="598"/>
    </row>
    <row r="33" spans="1:18" ht="14.25">
      <c r="A33" s="580" t="s">
        <v>167</v>
      </c>
      <c r="B33" s="581" t="s">
        <v>168</v>
      </c>
      <c r="C33" s="581" t="s">
        <v>124</v>
      </c>
      <c r="D33" s="581">
        <v>4</v>
      </c>
      <c r="E33" s="581">
        <v>11</v>
      </c>
      <c r="F33" s="581">
        <v>1580</v>
      </c>
      <c r="G33" s="581"/>
      <c r="H33" s="583"/>
      <c r="I33" s="605">
        <v>2480</v>
      </c>
      <c r="J33" s="604">
        <v>2800</v>
      </c>
      <c r="K33" s="601"/>
      <c r="L33" s="597"/>
      <c r="M33" s="601"/>
      <c r="N33" s="597"/>
      <c r="O33" s="602"/>
      <c r="P33" s="598"/>
      <c r="Q33" s="602"/>
      <c r="R33" s="598"/>
    </row>
    <row r="34" spans="1:18" ht="14.25">
      <c r="A34" s="580" t="s">
        <v>169</v>
      </c>
      <c r="B34" s="581" t="s">
        <v>170</v>
      </c>
      <c r="C34" s="581" t="s">
        <v>127</v>
      </c>
      <c r="D34" s="581">
        <v>4</v>
      </c>
      <c r="E34" s="581">
        <v>11</v>
      </c>
      <c r="F34" s="581">
        <v>1580</v>
      </c>
      <c r="G34" s="581"/>
      <c r="H34" s="583"/>
      <c r="I34" s="605">
        <v>2400</v>
      </c>
      <c r="J34" s="604">
        <v>2550</v>
      </c>
      <c r="K34" s="601"/>
      <c r="L34" s="597"/>
      <c r="M34" s="601"/>
      <c r="N34" s="597"/>
      <c r="O34" s="602"/>
      <c r="P34" s="598"/>
      <c r="Q34" s="602"/>
      <c r="R34" s="598"/>
    </row>
    <row r="35" spans="1:18" ht="14.25">
      <c r="A35" s="580" t="s">
        <v>171</v>
      </c>
      <c r="B35" s="581" t="s">
        <v>172</v>
      </c>
      <c r="C35" s="581" t="s">
        <v>130</v>
      </c>
      <c r="D35" s="581">
        <v>4</v>
      </c>
      <c r="E35" s="581">
        <v>11</v>
      </c>
      <c r="F35" s="581">
        <v>1580</v>
      </c>
      <c r="G35" s="582"/>
      <c r="H35" s="583"/>
      <c r="I35" s="605">
        <v>2400</v>
      </c>
      <c r="J35" s="604">
        <v>2550</v>
      </c>
      <c r="K35" s="601"/>
      <c r="L35" s="597"/>
      <c r="M35" s="601"/>
      <c r="N35" s="597"/>
      <c r="O35" s="602"/>
      <c r="P35" s="598"/>
      <c r="Q35" s="602"/>
      <c r="R35" s="598"/>
    </row>
    <row r="36" spans="1:18" ht="14.25">
      <c r="A36" s="580" t="s">
        <v>173</v>
      </c>
      <c r="B36" s="581" t="s">
        <v>166</v>
      </c>
      <c r="C36" s="581" t="s">
        <v>111</v>
      </c>
      <c r="D36" s="581">
        <v>4</v>
      </c>
      <c r="E36" s="581">
        <v>11</v>
      </c>
      <c r="F36" s="581">
        <v>1580</v>
      </c>
      <c r="G36" s="582"/>
      <c r="H36" s="583"/>
      <c r="I36" s="605">
        <v>2400</v>
      </c>
      <c r="J36" s="604">
        <v>2550</v>
      </c>
      <c r="K36" s="601"/>
      <c r="L36" s="597"/>
      <c r="M36" s="601"/>
      <c r="N36" s="597"/>
      <c r="O36" s="602"/>
      <c r="P36" s="598"/>
      <c r="Q36" s="602"/>
      <c r="R36" s="598"/>
    </row>
    <row r="37" spans="1:18" ht="14.25">
      <c r="A37" s="584" t="s">
        <v>174</v>
      </c>
      <c r="B37" s="581" t="s">
        <v>166</v>
      </c>
      <c r="C37" s="581" t="s">
        <v>111</v>
      </c>
      <c r="D37" s="581">
        <v>3</v>
      </c>
      <c r="E37" s="581">
        <v>11</v>
      </c>
      <c r="F37" s="581">
        <v>1580</v>
      </c>
      <c r="G37" s="582"/>
      <c r="H37" s="583"/>
      <c r="I37" s="605">
        <v>2200</v>
      </c>
      <c r="J37" s="604">
        <v>2450</v>
      </c>
      <c r="K37" s="601"/>
      <c r="L37" s="597"/>
      <c r="M37" s="601"/>
      <c r="N37" s="597"/>
      <c r="O37" s="602"/>
      <c r="P37" s="598"/>
      <c r="Q37" s="602"/>
      <c r="R37" s="598"/>
    </row>
    <row r="38" spans="1:18" ht="14.25">
      <c r="A38" s="580" t="s">
        <v>175</v>
      </c>
      <c r="B38" s="581" t="s">
        <v>168</v>
      </c>
      <c r="C38" s="581" t="s">
        <v>124</v>
      </c>
      <c r="D38" s="581">
        <v>4</v>
      </c>
      <c r="E38" s="581">
        <v>11</v>
      </c>
      <c r="F38" s="581">
        <v>1580</v>
      </c>
      <c r="G38" s="581"/>
      <c r="H38" s="583"/>
      <c r="I38" s="605">
        <v>2480</v>
      </c>
      <c r="J38" s="604" t="s">
        <v>112</v>
      </c>
      <c r="K38" s="601"/>
      <c r="L38" s="597"/>
      <c r="M38" s="601"/>
      <c r="N38" s="597"/>
      <c r="O38" s="602"/>
      <c r="P38" s="598"/>
      <c r="Q38" s="602"/>
      <c r="R38" s="598"/>
    </row>
    <row r="39" spans="1:18" ht="14.25">
      <c r="A39" s="580" t="s">
        <v>176</v>
      </c>
      <c r="B39" s="581" t="s">
        <v>172</v>
      </c>
      <c r="C39" s="581" t="s">
        <v>130</v>
      </c>
      <c r="D39" s="581">
        <v>4</v>
      </c>
      <c r="E39" s="581">
        <v>11</v>
      </c>
      <c r="F39" s="581">
        <v>1650</v>
      </c>
      <c r="G39" s="581"/>
      <c r="H39" s="583"/>
      <c r="I39" s="605">
        <v>2450</v>
      </c>
      <c r="J39" s="604" t="s">
        <v>112</v>
      </c>
      <c r="K39" s="601"/>
      <c r="L39" s="597"/>
      <c r="M39" s="601"/>
      <c r="N39" s="597"/>
      <c r="O39" s="602"/>
      <c r="P39" s="598"/>
      <c r="Q39" s="602"/>
      <c r="R39" s="598"/>
    </row>
    <row r="40" spans="1:18" ht="14.25">
      <c r="A40" s="580" t="s">
        <v>177</v>
      </c>
      <c r="B40" s="581" t="s">
        <v>166</v>
      </c>
      <c r="C40" s="581" t="s">
        <v>111</v>
      </c>
      <c r="D40" s="581">
        <v>4</v>
      </c>
      <c r="E40" s="581">
        <v>11</v>
      </c>
      <c r="F40" s="581">
        <v>1650</v>
      </c>
      <c r="G40" s="581"/>
      <c r="H40" s="583"/>
      <c r="I40" s="605">
        <v>2450</v>
      </c>
      <c r="J40" s="604" t="s">
        <v>112</v>
      </c>
      <c r="K40" s="601"/>
      <c r="L40" s="597"/>
      <c r="M40" s="601"/>
      <c r="N40" s="597"/>
      <c r="O40" s="602"/>
      <c r="P40" s="598"/>
      <c r="Q40" s="602"/>
      <c r="R40" s="598"/>
    </row>
    <row r="41" spans="1:18" ht="14.25">
      <c r="A41" s="584" t="s">
        <v>178</v>
      </c>
      <c r="B41" s="581" t="s">
        <v>166</v>
      </c>
      <c r="C41" s="581" t="s">
        <v>111</v>
      </c>
      <c r="D41" s="581">
        <v>3</v>
      </c>
      <c r="E41" s="581">
        <v>11</v>
      </c>
      <c r="F41" s="581">
        <v>1650</v>
      </c>
      <c r="G41" s="582"/>
      <c r="H41" s="583"/>
      <c r="I41" s="605">
        <v>2250</v>
      </c>
      <c r="J41" s="604">
        <v>2500</v>
      </c>
      <c r="K41" s="601"/>
      <c r="L41" s="597"/>
      <c r="M41" s="601"/>
      <c r="N41" s="597"/>
      <c r="O41" s="602"/>
      <c r="P41" s="598"/>
      <c r="Q41" s="602"/>
      <c r="R41" s="598"/>
    </row>
    <row r="42" spans="1:18" ht="14.25">
      <c r="A42" s="580" t="s">
        <v>179</v>
      </c>
      <c r="B42" s="581" t="s">
        <v>168</v>
      </c>
      <c r="C42" s="581" t="s">
        <v>124</v>
      </c>
      <c r="D42" s="581">
        <v>4</v>
      </c>
      <c r="E42" s="581">
        <v>11</v>
      </c>
      <c r="F42" s="581">
        <v>1650</v>
      </c>
      <c r="G42" s="581"/>
      <c r="H42" s="583"/>
      <c r="I42" s="605">
        <v>2550</v>
      </c>
      <c r="J42" s="604">
        <v>2850</v>
      </c>
      <c r="K42" s="601"/>
      <c r="L42" s="597"/>
      <c r="M42" s="601"/>
      <c r="N42" s="597"/>
      <c r="O42" s="602"/>
      <c r="P42" s="598"/>
      <c r="Q42" s="602"/>
      <c r="R42" s="598"/>
    </row>
    <row r="43" spans="1:18" ht="14.25">
      <c r="A43" s="580" t="s">
        <v>180</v>
      </c>
      <c r="B43" s="581" t="s">
        <v>172</v>
      </c>
      <c r="C43" s="581" t="s">
        <v>130</v>
      </c>
      <c r="D43" s="581">
        <v>4</v>
      </c>
      <c r="E43" s="581">
        <v>11</v>
      </c>
      <c r="F43" s="581">
        <v>1650</v>
      </c>
      <c r="G43" s="582"/>
      <c r="H43" s="583"/>
      <c r="I43" s="605">
        <v>2450</v>
      </c>
      <c r="J43" s="604">
        <v>2600</v>
      </c>
      <c r="K43" s="601"/>
      <c r="L43" s="597"/>
      <c r="M43" s="601"/>
      <c r="N43" s="597"/>
      <c r="O43" s="602"/>
      <c r="P43" s="598"/>
      <c r="Q43" s="602"/>
      <c r="R43" s="598"/>
    </row>
    <row r="44" spans="1:18" ht="14.25">
      <c r="A44" s="580" t="s">
        <v>181</v>
      </c>
      <c r="B44" s="585" t="s">
        <v>166</v>
      </c>
      <c r="C44" s="581" t="s">
        <v>111</v>
      </c>
      <c r="D44" s="581">
        <v>4</v>
      </c>
      <c r="E44" s="581">
        <v>11</v>
      </c>
      <c r="F44" s="581">
        <v>1650</v>
      </c>
      <c r="G44" s="581"/>
      <c r="H44" s="583"/>
      <c r="I44" s="605">
        <v>2450</v>
      </c>
      <c r="J44" s="604">
        <v>2600</v>
      </c>
      <c r="K44" s="601"/>
      <c r="L44" s="597"/>
      <c r="M44" s="601"/>
      <c r="N44" s="597"/>
      <c r="O44" s="602"/>
      <c r="P44" s="598"/>
      <c r="Q44" s="602"/>
      <c r="R44" s="598"/>
    </row>
    <row r="45" spans="1:18" ht="14.25">
      <c r="A45" s="580" t="s">
        <v>182</v>
      </c>
      <c r="B45" s="581" t="s">
        <v>168</v>
      </c>
      <c r="C45" s="581" t="s">
        <v>124</v>
      </c>
      <c r="D45" s="581">
        <v>4</v>
      </c>
      <c r="E45" s="581">
        <v>11</v>
      </c>
      <c r="F45" s="581">
        <v>1650</v>
      </c>
      <c r="G45" s="582"/>
      <c r="H45" s="583"/>
      <c r="I45" s="605">
        <v>2550</v>
      </c>
      <c r="J45" s="604">
        <v>2850</v>
      </c>
      <c r="K45" s="601"/>
      <c r="L45" s="597"/>
      <c r="M45" s="601"/>
      <c r="N45" s="597"/>
      <c r="O45" s="602"/>
      <c r="P45" s="598"/>
      <c r="Q45" s="602"/>
      <c r="R45" s="598"/>
    </row>
    <row r="46" spans="1:18" ht="14.25">
      <c r="A46" s="580" t="s">
        <v>183</v>
      </c>
      <c r="B46" s="581" t="s">
        <v>170</v>
      </c>
      <c r="C46" s="581" t="s">
        <v>127</v>
      </c>
      <c r="D46" s="581">
        <v>4</v>
      </c>
      <c r="E46" s="581">
        <v>11</v>
      </c>
      <c r="F46" s="581">
        <v>1650</v>
      </c>
      <c r="G46" s="582"/>
      <c r="H46" s="583"/>
      <c r="I46" s="605">
        <v>2450</v>
      </c>
      <c r="J46" s="604">
        <v>2600</v>
      </c>
      <c r="K46" s="601"/>
      <c r="L46" s="597"/>
      <c r="M46" s="601"/>
      <c r="N46" s="597"/>
      <c r="O46" s="602"/>
      <c r="P46" s="598"/>
      <c r="Q46" s="602"/>
      <c r="R46" s="598"/>
    </row>
    <row r="47" spans="1:18" ht="14.25">
      <c r="A47" s="586" t="s">
        <v>184</v>
      </c>
      <c r="B47" s="581" t="s">
        <v>172</v>
      </c>
      <c r="C47" s="581" t="s">
        <v>130</v>
      </c>
      <c r="D47" s="581">
        <v>4</v>
      </c>
      <c r="E47" s="581">
        <v>11</v>
      </c>
      <c r="F47" s="581">
        <v>1650</v>
      </c>
      <c r="G47" s="582"/>
      <c r="H47" s="587"/>
      <c r="I47" s="606">
        <v>2450</v>
      </c>
      <c r="J47" s="607">
        <v>2600</v>
      </c>
      <c r="K47" s="601"/>
      <c r="L47" s="597"/>
      <c r="M47" s="601"/>
      <c r="N47" s="597"/>
      <c r="O47" s="602"/>
      <c r="P47" s="598"/>
      <c r="Q47" s="602"/>
      <c r="R47" s="598"/>
    </row>
    <row r="48" spans="1:18" ht="14.25">
      <c r="A48" s="576" t="s">
        <v>185</v>
      </c>
      <c r="B48" s="576"/>
      <c r="C48" s="576"/>
      <c r="D48" s="576"/>
      <c r="E48" s="576"/>
      <c r="F48" s="576"/>
      <c r="G48" s="576"/>
      <c r="H48" s="576"/>
      <c r="I48" s="576"/>
      <c r="J48" s="576"/>
      <c r="K48" s="576"/>
      <c r="L48" s="576"/>
      <c r="M48" s="576"/>
      <c r="N48" s="576"/>
      <c r="O48" s="576"/>
      <c r="P48" s="576"/>
      <c r="Q48" s="576"/>
      <c r="R48" s="576"/>
    </row>
  </sheetData>
  <sheetProtection/>
  <mergeCells count="19">
    <mergeCell ref="A1:R1"/>
    <mergeCell ref="G2:J2"/>
    <mergeCell ref="K2:N2"/>
    <mergeCell ref="O2:R2"/>
    <mergeCell ref="A28:R28"/>
    <mergeCell ref="A29:R29"/>
    <mergeCell ref="K30:N30"/>
    <mergeCell ref="O30:R30"/>
    <mergeCell ref="A48:R48"/>
    <mergeCell ref="G3:G27"/>
    <mergeCell ref="I3:I27"/>
    <mergeCell ref="K3:K27"/>
    <mergeCell ref="K31:K47"/>
    <mergeCell ref="M3:M27"/>
    <mergeCell ref="M31:M47"/>
    <mergeCell ref="O3:O27"/>
    <mergeCell ref="O31:O47"/>
    <mergeCell ref="Q3:Q27"/>
    <mergeCell ref="Q31:Q4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
      <selection activeCell="D56" sqref="D56:D61"/>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186</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187</v>
      </c>
      <c r="B8" s="509"/>
      <c r="C8" s="510" t="s">
        <v>188</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189</v>
      </c>
      <c r="B13" s="509"/>
      <c r="C13" s="510" t="s">
        <v>190</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191</v>
      </c>
      <c r="B18" s="516"/>
      <c r="C18" s="516" t="s">
        <v>192</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193</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194</v>
      </c>
      <c r="B25" s="523"/>
      <c r="C25" s="516" t="s">
        <v>195</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189</v>
      </c>
      <c r="B29" s="532"/>
      <c r="C29" s="533" t="s">
        <v>196</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197</v>
      </c>
      <c r="B34" s="540"/>
      <c r="C34" s="533" t="s">
        <v>198</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199</v>
      </c>
      <c r="B1" s="475" t="s">
        <v>200</v>
      </c>
      <c r="C1" s="475" t="s">
        <v>201</v>
      </c>
      <c r="D1" s="476" t="s">
        <v>202</v>
      </c>
      <c r="E1" s="476" t="s">
        <v>203</v>
      </c>
      <c r="F1" s="476" t="s">
        <v>204</v>
      </c>
      <c r="G1" s="477" t="s">
        <v>205</v>
      </c>
      <c r="H1" s="475" t="s">
        <v>206</v>
      </c>
    </row>
    <row r="2" spans="1:8" ht="14.25">
      <c r="A2" s="478" t="s">
        <v>207</v>
      </c>
      <c r="B2" s="478"/>
      <c r="C2" s="478"/>
      <c r="D2" s="478" t="s">
        <v>208</v>
      </c>
      <c r="E2" s="479"/>
      <c r="F2" s="478" t="s">
        <v>209</v>
      </c>
      <c r="G2" s="479" t="s">
        <v>209</v>
      </c>
      <c r="H2" s="480"/>
    </row>
    <row r="3" spans="1:8" ht="14.25">
      <c r="A3" s="481" t="s">
        <v>210</v>
      </c>
      <c r="B3" s="478" t="s">
        <v>211</v>
      </c>
      <c r="C3" s="482" t="s">
        <v>212</v>
      </c>
      <c r="D3" s="478">
        <v>385</v>
      </c>
      <c r="E3" s="478">
        <v>308</v>
      </c>
      <c r="F3" s="478">
        <v>275</v>
      </c>
      <c r="G3" s="483">
        <v>275</v>
      </c>
      <c r="H3" s="481" t="s">
        <v>213</v>
      </c>
    </row>
    <row r="4" spans="1:8" ht="14.25">
      <c r="A4" s="481"/>
      <c r="B4" s="478" t="s">
        <v>211</v>
      </c>
      <c r="C4" s="482" t="s">
        <v>214</v>
      </c>
      <c r="D4" s="478">
        <v>193</v>
      </c>
      <c r="E4" s="478">
        <v>155</v>
      </c>
      <c r="F4" s="478">
        <v>140</v>
      </c>
      <c r="G4" s="483">
        <v>140</v>
      </c>
      <c r="H4" s="484"/>
    </row>
    <row r="5" spans="1:8" ht="14.25">
      <c r="A5" s="481"/>
      <c r="B5" s="485" t="s">
        <v>215</v>
      </c>
      <c r="C5" s="485" t="s">
        <v>216</v>
      </c>
      <c r="D5" s="485">
        <v>140</v>
      </c>
      <c r="E5" s="486"/>
      <c r="F5" s="487">
        <v>112</v>
      </c>
      <c r="G5" s="488">
        <v>101</v>
      </c>
      <c r="H5" s="478" t="s">
        <v>217</v>
      </c>
    </row>
    <row r="6" spans="1:8" ht="14.25">
      <c r="A6" s="478" t="s">
        <v>218</v>
      </c>
      <c r="B6" s="489" t="s">
        <v>219</v>
      </c>
      <c r="C6" s="490" t="s">
        <v>220</v>
      </c>
      <c r="D6" s="490">
        <v>95</v>
      </c>
      <c r="E6" s="490"/>
      <c r="F6" s="490">
        <v>68</v>
      </c>
      <c r="G6" s="483">
        <v>68</v>
      </c>
      <c r="H6" s="478" t="s">
        <v>221</v>
      </c>
    </row>
    <row r="7" spans="1:8" ht="14.25">
      <c r="A7" s="478"/>
      <c r="B7" s="491"/>
      <c r="C7" s="478" t="s">
        <v>212</v>
      </c>
      <c r="D7" s="478">
        <v>185</v>
      </c>
      <c r="E7" s="478"/>
      <c r="F7" s="478">
        <v>108</v>
      </c>
      <c r="G7" s="483">
        <v>108</v>
      </c>
      <c r="H7" s="478"/>
    </row>
    <row r="8" spans="1:8" ht="14.25">
      <c r="A8" s="478"/>
      <c r="B8" s="492" t="s">
        <v>222</v>
      </c>
      <c r="C8" s="478" t="s">
        <v>220</v>
      </c>
      <c r="D8" s="478">
        <v>175</v>
      </c>
      <c r="E8" s="478"/>
      <c r="F8" s="478">
        <v>123</v>
      </c>
      <c r="G8" s="483">
        <v>123</v>
      </c>
      <c r="H8" s="478"/>
    </row>
    <row r="9" spans="1:8" ht="14.25">
      <c r="A9" s="478"/>
      <c r="B9" s="491"/>
      <c r="C9" s="478" t="s">
        <v>212</v>
      </c>
      <c r="D9" s="478">
        <v>255</v>
      </c>
      <c r="E9" s="478"/>
      <c r="F9" s="478">
        <v>165</v>
      </c>
      <c r="G9" s="483">
        <v>165</v>
      </c>
      <c r="H9" s="478"/>
    </row>
    <row r="10" spans="1:8" ht="14.25">
      <c r="A10" s="493" t="s">
        <v>223</v>
      </c>
      <c r="B10" s="494" t="s">
        <v>224</v>
      </c>
      <c r="C10" s="495" t="s">
        <v>225</v>
      </c>
      <c r="D10" s="496">
        <v>168</v>
      </c>
      <c r="E10" s="496">
        <v>105</v>
      </c>
      <c r="F10" s="480"/>
      <c r="G10" s="497">
        <v>94</v>
      </c>
      <c r="H10" s="493" t="s">
        <v>226</v>
      </c>
    </row>
    <row r="11" spans="1:8" ht="14.25">
      <c r="A11" s="493"/>
      <c r="B11" s="494"/>
      <c r="C11" s="495" t="s">
        <v>227</v>
      </c>
      <c r="D11" s="496">
        <v>118</v>
      </c>
      <c r="E11" s="496">
        <v>75</v>
      </c>
      <c r="F11" s="480"/>
      <c r="G11" s="497">
        <v>68</v>
      </c>
      <c r="H11" s="493" t="s">
        <v>226</v>
      </c>
    </row>
    <row r="12" spans="1:8" ht="14.25">
      <c r="A12" s="493"/>
      <c r="B12" s="494"/>
      <c r="C12" s="495" t="s">
        <v>228</v>
      </c>
      <c r="D12" s="496">
        <v>118</v>
      </c>
      <c r="E12" s="496">
        <v>75</v>
      </c>
      <c r="F12" s="480"/>
      <c r="G12" s="497">
        <v>68</v>
      </c>
      <c r="H12" s="493" t="s">
        <v>226</v>
      </c>
    </row>
    <row r="13" spans="1:8" ht="22.5">
      <c r="A13" s="493"/>
      <c r="B13" s="494" t="s">
        <v>229</v>
      </c>
      <c r="C13" s="495" t="s">
        <v>230</v>
      </c>
      <c r="D13" s="496" t="s">
        <v>231</v>
      </c>
      <c r="E13" s="496">
        <v>75</v>
      </c>
      <c r="F13" s="480"/>
      <c r="G13" s="497">
        <v>68</v>
      </c>
      <c r="H13" s="493" t="s">
        <v>226</v>
      </c>
    </row>
    <row r="14" spans="1:8" ht="14.25">
      <c r="A14" s="493"/>
      <c r="B14" s="494" t="s">
        <v>232</v>
      </c>
      <c r="C14" s="495" t="s">
        <v>233</v>
      </c>
      <c r="D14" s="496">
        <v>310</v>
      </c>
      <c r="E14" s="496">
        <v>260</v>
      </c>
      <c r="F14" s="480"/>
      <c r="G14" s="497">
        <v>232</v>
      </c>
      <c r="H14" s="493" t="s">
        <v>234</v>
      </c>
    </row>
    <row r="15" spans="1:8" ht="14.25">
      <c r="A15" s="493"/>
      <c r="B15" s="494"/>
      <c r="C15" s="495" t="s">
        <v>235</v>
      </c>
      <c r="D15" s="496">
        <v>90</v>
      </c>
      <c r="E15" s="496">
        <v>60</v>
      </c>
      <c r="F15" s="480"/>
      <c r="G15" s="497">
        <v>54</v>
      </c>
      <c r="H15" s="493"/>
    </row>
    <row r="16" spans="1:8" ht="14.25">
      <c r="A16" s="493"/>
      <c r="B16" s="496" t="s">
        <v>236</v>
      </c>
      <c r="C16" s="496" t="s">
        <v>237</v>
      </c>
      <c r="D16" s="496">
        <v>168</v>
      </c>
      <c r="E16" s="496">
        <v>75</v>
      </c>
      <c r="F16" s="480"/>
      <c r="G16" s="497">
        <v>68</v>
      </c>
      <c r="H16" s="498" t="s">
        <v>238</v>
      </c>
    </row>
    <row r="17" spans="1:8" ht="14.25">
      <c r="A17" s="493"/>
      <c r="B17" s="499" t="s">
        <v>239</v>
      </c>
      <c r="C17" s="495" t="s">
        <v>227</v>
      </c>
      <c r="D17" s="499">
        <v>168</v>
      </c>
      <c r="E17" s="493">
        <v>105</v>
      </c>
      <c r="F17" s="480"/>
      <c r="G17" s="500">
        <v>190</v>
      </c>
      <c r="H17" s="493" t="s">
        <v>240</v>
      </c>
    </row>
    <row r="18" spans="1:8" ht="14.25">
      <c r="A18" s="493"/>
      <c r="B18" s="499"/>
      <c r="C18" s="499" t="s">
        <v>241</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242</v>
      </c>
      <c r="C2" s="33" t="s">
        <v>243</v>
      </c>
      <c r="D2" s="34" t="s">
        <v>244</v>
      </c>
      <c r="E2" s="35" t="s">
        <v>245</v>
      </c>
      <c r="F2" s="35" t="s">
        <v>246</v>
      </c>
      <c r="G2" s="36" t="s">
        <v>247</v>
      </c>
      <c r="H2" s="36" t="s">
        <v>248</v>
      </c>
      <c r="I2" s="138" t="s">
        <v>249</v>
      </c>
      <c r="J2" s="139"/>
      <c r="K2" s="139"/>
      <c r="L2" s="139"/>
      <c r="M2" s="139"/>
      <c r="N2" s="139"/>
      <c r="O2" s="139"/>
      <c r="P2" s="139"/>
      <c r="Q2" s="185"/>
      <c r="R2" s="185"/>
      <c r="S2" s="185"/>
      <c r="T2" s="186"/>
    </row>
    <row r="3" spans="2:8" s="28" customFormat="1" ht="19.5" customHeight="1">
      <c r="B3" s="37" t="s">
        <v>250</v>
      </c>
      <c r="C3" s="38"/>
      <c r="D3" s="38"/>
      <c r="E3" s="39"/>
      <c r="F3" s="39"/>
      <c r="G3" s="40"/>
      <c r="H3" s="41"/>
    </row>
    <row r="4" spans="2:8" s="29" customFormat="1" ht="19.5" customHeight="1">
      <c r="B4" s="42" t="s">
        <v>251</v>
      </c>
      <c r="C4" s="43">
        <v>450</v>
      </c>
      <c r="D4" s="44">
        <v>320</v>
      </c>
      <c r="E4" s="45"/>
      <c r="F4" s="45">
        <f aca="true" t="shared" si="0" ref="F4:F9">D4*E4</f>
        <v>0</v>
      </c>
      <c r="G4" s="46" t="s">
        <v>252</v>
      </c>
      <c r="H4" s="47" t="s">
        <v>253</v>
      </c>
    </row>
    <row r="5" spans="2:8" s="29" customFormat="1" ht="19.5" customHeight="1">
      <c r="B5" s="48" t="s">
        <v>254</v>
      </c>
      <c r="C5" s="49">
        <v>320</v>
      </c>
      <c r="D5" s="50">
        <v>250</v>
      </c>
      <c r="E5" s="45"/>
      <c r="F5" s="45">
        <f t="shared" si="0"/>
        <v>0</v>
      </c>
      <c r="G5" s="51"/>
      <c r="H5" s="52"/>
    </row>
    <row r="6" spans="2:8" s="29" customFormat="1" ht="19.5" customHeight="1">
      <c r="B6" s="48" t="s">
        <v>255</v>
      </c>
      <c r="C6" s="49">
        <v>100</v>
      </c>
      <c r="D6" s="50">
        <v>90</v>
      </c>
      <c r="E6" s="45"/>
      <c r="F6" s="45">
        <f t="shared" si="0"/>
        <v>0</v>
      </c>
      <c r="G6" s="51"/>
      <c r="H6" s="52"/>
    </row>
    <row r="7" spans="2:8" s="29" customFormat="1" ht="19.5" customHeight="1">
      <c r="B7" s="48" t="s">
        <v>256</v>
      </c>
      <c r="C7" s="49">
        <v>585</v>
      </c>
      <c r="D7" s="50">
        <v>420</v>
      </c>
      <c r="E7" s="45"/>
      <c r="F7" s="45">
        <f t="shared" si="0"/>
        <v>0</v>
      </c>
      <c r="G7" s="51"/>
      <c r="H7" s="52"/>
    </row>
    <row r="8" spans="2:8" s="29" customFormat="1" ht="19.5" customHeight="1">
      <c r="B8" s="48" t="s">
        <v>257</v>
      </c>
      <c r="C8" s="49">
        <v>415</v>
      </c>
      <c r="D8" s="50">
        <v>300</v>
      </c>
      <c r="E8" s="45"/>
      <c r="F8" s="45">
        <f t="shared" si="0"/>
        <v>0</v>
      </c>
      <c r="G8" s="51"/>
      <c r="H8" s="52"/>
    </row>
    <row r="9" spans="2:8" s="29" customFormat="1" ht="19.5" customHeight="1">
      <c r="B9" s="48" t="s">
        <v>258</v>
      </c>
      <c r="C9" s="49">
        <v>170</v>
      </c>
      <c r="D9" s="50">
        <v>150</v>
      </c>
      <c r="E9" s="45"/>
      <c r="F9" s="45">
        <f t="shared" si="0"/>
        <v>0</v>
      </c>
      <c r="G9" s="53"/>
      <c r="H9" s="54"/>
    </row>
    <row r="10" spans="2:16" s="28" customFormat="1" ht="19.5" customHeight="1">
      <c r="B10" s="55" t="s">
        <v>259</v>
      </c>
      <c r="C10" s="56"/>
      <c r="D10" s="56"/>
      <c r="E10" s="57"/>
      <c r="F10" s="57"/>
      <c r="G10" s="58"/>
      <c r="H10" s="59"/>
      <c r="I10" s="140" t="s">
        <v>260</v>
      </c>
      <c r="J10" s="141"/>
      <c r="K10" s="141"/>
      <c r="L10" s="141"/>
      <c r="M10" s="142" t="s">
        <v>261</v>
      </c>
      <c r="N10" s="143"/>
      <c r="O10" s="143"/>
      <c r="P10" s="143"/>
    </row>
    <row r="11" spans="2:16" s="29" customFormat="1" ht="19.5" customHeight="1">
      <c r="B11" s="60" t="s">
        <v>262</v>
      </c>
      <c r="C11" s="61">
        <v>70</v>
      </c>
      <c r="D11" s="61">
        <v>55</v>
      </c>
      <c r="E11" s="62"/>
      <c r="F11" s="62">
        <f aca="true" t="shared" si="1" ref="F11:F36">D11*E11</f>
        <v>0</v>
      </c>
      <c r="G11" s="63" t="s">
        <v>263</v>
      </c>
      <c r="H11" s="64" t="s">
        <v>264</v>
      </c>
      <c r="I11" s="144" t="s">
        <v>265</v>
      </c>
      <c r="J11" s="145"/>
      <c r="K11" s="145"/>
      <c r="L11" s="145"/>
      <c r="M11" s="146" t="s">
        <v>266</v>
      </c>
      <c r="N11" s="147"/>
      <c r="O11" s="147"/>
      <c r="P11" s="147"/>
    </row>
    <row r="12" spans="2:16" ht="19.5" customHeight="1">
      <c r="B12" s="42" t="s">
        <v>267</v>
      </c>
      <c r="C12" s="43">
        <v>100</v>
      </c>
      <c r="D12" s="43">
        <v>80</v>
      </c>
      <c r="E12" s="45"/>
      <c r="F12" s="45">
        <f t="shared" si="1"/>
        <v>0</v>
      </c>
      <c r="G12" s="47" t="s">
        <v>268</v>
      </c>
      <c r="H12" s="64"/>
      <c r="I12" s="145"/>
      <c r="J12" s="145"/>
      <c r="K12" s="145"/>
      <c r="L12" s="145"/>
      <c r="M12" s="147"/>
      <c r="N12" s="147"/>
      <c r="O12" s="147"/>
      <c r="P12" s="147"/>
    </row>
    <row r="13" spans="2:16" ht="19.5" customHeight="1">
      <c r="B13" s="48" t="s">
        <v>269</v>
      </c>
      <c r="C13" s="49">
        <v>100</v>
      </c>
      <c r="D13" s="49">
        <v>85</v>
      </c>
      <c r="E13" s="45"/>
      <c r="F13" s="45">
        <f t="shared" si="1"/>
        <v>0</v>
      </c>
      <c r="G13" s="52"/>
      <c r="H13" s="64"/>
      <c r="I13" s="145"/>
      <c r="J13" s="145"/>
      <c r="K13" s="145"/>
      <c r="L13" s="145"/>
      <c r="M13" s="147"/>
      <c r="N13" s="147"/>
      <c r="O13" s="147"/>
      <c r="P13" s="147"/>
    </row>
    <row r="14" spans="2:16" ht="19.5" customHeight="1">
      <c r="B14" s="65" t="s">
        <v>270</v>
      </c>
      <c r="C14" s="66">
        <v>240</v>
      </c>
      <c r="D14" s="66">
        <v>170</v>
      </c>
      <c r="E14" s="67"/>
      <c r="F14" s="67">
        <f t="shared" si="1"/>
        <v>0</v>
      </c>
      <c r="G14" s="68"/>
      <c r="H14" s="64"/>
      <c r="I14" s="145"/>
      <c r="J14" s="145"/>
      <c r="K14" s="145"/>
      <c r="L14" s="145"/>
      <c r="M14" s="147"/>
      <c r="N14" s="147"/>
      <c r="O14" s="147"/>
      <c r="P14" s="147"/>
    </row>
    <row r="15" spans="2:20" ht="19.5" customHeight="1">
      <c r="B15" s="69" t="s">
        <v>271</v>
      </c>
      <c r="C15" s="43">
        <v>190</v>
      </c>
      <c r="D15" s="43">
        <v>145</v>
      </c>
      <c r="E15" s="45"/>
      <c r="F15" s="45">
        <f t="shared" si="1"/>
        <v>0</v>
      </c>
      <c r="G15" s="70" t="s">
        <v>272</v>
      </c>
      <c r="H15" s="71" t="s">
        <v>273</v>
      </c>
      <c r="I15" s="148" t="s">
        <v>274</v>
      </c>
      <c r="J15" s="149" t="s">
        <v>275</v>
      </c>
      <c r="K15" s="149" t="s">
        <v>276</v>
      </c>
      <c r="L15" s="150" t="s">
        <v>277</v>
      </c>
      <c r="M15" s="149" t="s">
        <v>278</v>
      </c>
      <c r="N15" s="149" t="s">
        <v>279</v>
      </c>
      <c r="O15" s="150" t="s">
        <v>280</v>
      </c>
      <c r="P15" s="149" t="s">
        <v>281</v>
      </c>
      <c r="Q15" s="155" t="s">
        <v>282</v>
      </c>
      <c r="R15" s="158" t="s">
        <v>283</v>
      </c>
      <c r="S15" s="159"/>
      <c r="T15" s="159"/>
    </row>
    <row r="16" spans="2:20" ht="19.5" customHeight="1">
      <c r="B16" s="72" t="s">
        <v>284</v>
      </c>
      <c r="C16" s="49">
        <v>258</v>
      </c>
      <c r="D16" s="49">
        <v>180</v>
      </c>
      <c r="E16" s="45"/>
      <c r="F16" s="45">
        <f t="shared" si="1"/>
        <v>0</v>
      </c>
      <c r="G16" s="73"/>
      <c r="H16" s="74"/>
      <c r="I16" s="151" t="s">
        <v>285</v>
      </c>
      <c r="J16" s="152" t="s">
        <v>286</v>
      </c>
      <c r="K16" s="152" t="s">
        <v>287</v>
      </c>
      <c r="L16" s="153" t="s">
        <v>288</v>
      </c>
      <c r="M16" s="152" t="s">
        <v>279</v>
      </c>
      <c r="N16" s="152" t="s">
        <v>283</v>
      </c>
      <c r="O16" s="153" t="s">
        <v>289</v>
      </c>
      <c r="P16" s="152" t="s">
        <v>290</v>
      </c>
      <c r="Q16" s="161"/>
      <c r="R16" s="161"/>
      <c r="S16" s="159"/>
      <c r="T16" s="159"/>
    </row>
    <row r="17" spans="2:23" ht="19.5" customHeight="1">
      <c r="B17" s="72" t="s">
        <v>291</v>
      </c>
      <c r="C17" s="49">
        <v>268</v>
      </c>
      <c r="D17" s="49">
        <v>190</v>
      </c>
      <c r="E17" s="45"/>
      <c r="F17" s="45">
        <f t="shared" si="1"/>
        <v>0</v>
      </c>
      <c r="G17" s="73"/>
      <c r="H17" s="74"/>
      <c r="I17" s="151" t="s">
        <v>292</v>
      </c>
      <c r="J17" s="152" t="s">
        <v>293</v>
      </c>
      <c r="K17" s="152" t="s">
        <v>281</v>
      </c>
      <c r="L17" s="153" t="s">
        <v>294</v>
      </c>
      <c r="M17" s="152" t="s">
        <v>295</v>
      </c>
      <c r="N17" s="152" t="s">
        <v>276</v>
      </c>
      <c r="O17" s="153" t="s">
        <v>296</v>
      </c>
      <c r="P17" s="152" t="s">
        <v>297</v>
      </c>
      <c r="Q17" s="152" t="s">
        <v>298</v>
      </c>
      <c r="R17" s="153" t="s">
        <v>299</v>
      </c>
      <c r="S17" s="152" t="s">
        <v>277</v>
      </c>
      <c r="T17" s="152" t="s">
        <v>287</v>
      </c>
      <c r="U17" s="187"/>
      <c r="V17" s="187"/>
      <c r="W17" s="187"/>
    </row>
    <row r="18" spans="2:23" ht="19.5" customHeight="1">
      <c r="B18" s="72" t="s">
        <v>300</v>
      </c>
      <c r="C18" s="49">
        <v>215</v>
      </c>
      <c r="D18" s="49">
        <v>160</v>
      </c>
      <c r="E18" s="45"/>
      <c r="F18" s="45">
        <f t="shared" si="1"/>
        <v>0</v>
      </c>
      <c r="G18" s="73"/>
      <c r="H18" s="74"/>
      <c r="I18" s="154" t="s">
        <v>276</v>
      </c>
      <c r="J18" s="155" t="s">
        <v>288</v>
      </c>
      <c r="K18" s="155" t="s">
        <v>286</v>
      </c>
      <c r="L18" s="156" t="s">
        <v>301</v>
      </c>
      <c r="M18" s="155" t="s">
        <v>302</v>
      </c>
      <c r="N18" s="157" t="s">
        <v>303</v>
      </c>
      <c r="O18" s="158" t="s">
        <v>304</v>
      </c>
      <c r="P18" s="159"/>
      <c r="Q18" s="159"/>
      <c r="R18" s="159"/>
      <c r="S18" s="159"/>
      <c r="T18" s="159"/>
      <c r="U18" s="187"/>
      <c r="V18" s="187"/>
      <c r="W18" s="187"/>
    </row>
    <row r="19" spans="2:23" ht="18" customHeight="1">
      <c r="B19" s="72" t="s">
        <v>305</v>
      </c>
      <c r="C19" s="49">
        <v>298</v>
      </c>
      <c r="D19" s="49">
        <v>200</v>
      </c>
      <c r="E19" s="45"/>
      <c r="F19" s="45">
        <f t="shared" si="1"/>
        <v>0</v>
      </c>
      <c r="G19" s="73"/>
      <c r="H19" s="74"/>
      <c r="I19" s="154" t="s">
        <v>285</v>
      </c>
      <c r="J19" s="155" t="s">
        <v>306</v>
      </c>
      <c r="K19" s="155" t="s">
        <v>307</v>
      </c>
      <c r="L19" s="158" t="s">
        <v>308</v>
      </c>
      <c r="M19" s="155" t="s">
        <v>309</v>
      </c>
      <c r="N19" s="155" t="s">
        <v>310</v>
      </c>
      <c r="O19" s="158" t="s">
        <v>311</v>
      </c>
      <c r="P19" s="155" t="s">
        <v>283</v>
      </c>
      <c r="Q19" s="159"/>
      <c r="R19" s="159"/>
      <c r="S19" s="159"/>
      <c r="T19" s="159"/>
      <c r="U19" s="187"/>
      <c r="V19" s="187"/>
      <c r="W19" s="187"/>
    </row>
    <row r="20" spans="2:23" ht="19.5" customHeight="1">
      <c r="B20" s="72" t="s">
        <v>312</v>
      </c>
      <c r="C20" s="49">
        <v>348</v>
      </c>
      <c r="D20" s="49">
        <v>250</v>
      </c>
      <c r="E20" s="45"/>
      <c r="F20" s="45">
        <f t="shared" si="1"/>
        <v>0</v>
      </c>
      <c r="G20" s="73"/>
      <c r="H20" s="74"/>
      <c r="I20" s="151" t="s">
        <v>285</v>
      </c>
      <c r="J20" s="152" t="s">
        <v>313</v>
      </c>
      <c r="K20" s="152" t="s">
        <v>314</v>
      </c>
      <c r="L20" s="153" t="s">
        <v>315</v>
      </c>
      <c r="M20" s="152" t="s">
        <v>316</v>
      </c>
      <c r="N20" s="152" t="s">
        <v>317</v>
      </c>
      <c r="O20" s="158" t="s">
        <v>318</v>
      </c>
      <c r="P20" s="158"/>
      <c r="Q20" s="158"/>
      <c r="R20" s="159"/>
      <c r="S20" s="159"/>
      <c r="T20" s="159"/>
      <c r="U20" s="187"/>
      <c r="V20" s="187"/>
      <c r="W20" s="187"/>
    </row>
    <row r="21" spans="2:23" ht="19.5" customHeight="1">
      <c r="B21" s="72" t="s">
        <v>319</v>
      </c>
      <c r="C21" s="49">
        <v>180</v>
      </c>
      <c r="D21" s="49">
        <v>130</v>
      </c>
      <c r="E21" s="45"/>
      <c r="F21" s="45">
        <f t="shared" si="1"/>
        <v>0</v>
      </c>
      <c r="G21" s="73"/>
      <c r="H21" s="74"/>
      <c r="I21" s="151" t="s">
        <v>292</v>
      </c>
      <c r="J21" s="152" t="s">
        <v>293</v>
      </c>
      <c r="K21" s="152" t="s">
        <v>281</v>
      </c>
      <c r="L21" s="153" t="s">
        <v>320</v>
      </c>
      <c r="M21" s="152" t="s">
        <v>295</v>
      </c>
      <c r="N21" s="152" t="s">
        <v>294</v>
      </c>
      <c r="O21" s="153" t="s">
        <v>277</v>
      </c>
      <c r="P21" s="152" t="s">
        <v>321</v>
      </c>
      <c r="Q21" s="152" t="s">
        <v>322</v>
      </c>
      <c r="R21" s="159"/>
      <c r="S21" s="159"/>
      <c r="T21" s="159"/>
      <c r="U21" s="187"/>
      <c r="V21" s="187"/>
      <c r="W21" s="187"/>
    </row>
    <row r="22" spans="2:23" ht="19.5" customHeight="1">
      <c r="B22" s="75" t="s">
        <v>323</v>
      </c>
      <c r="C22" s="66">
        <v>205</v>
      </c>
      <c r="D22" s="66">
        <v>150</v>
      </c>
      <c r="E22" s="67"/>
      <c r="F22" s="67">
        <f t="shared" si="1"/>
        <v>0</v>
      </c>
      <c r="G22" s="76"/>
      <c r="H22" s="74"/>
      <c r="I22" s="154" t="s">
        <v>324</v>
      </c>
      <c r="J22" s="155" t="s">
        <v>325</v>
      </c>
      <c r="K22" s="155" t="s">
        <v>326</v>
      </c>
      <c r="L22" s="158" t="s">
        <v>327</v>
      </c>
      <c r="M22" s="155" t="s">
        <v>328</v>
      </c>
      <c r="N22" s="155" t="s">
        <v>329</v>
      </c>
      <c r="O22" s="158" t="s">
        <v>283</v>
      </c>
      <c r="P22" s="159"/>
      <c r="Q22" s="159"/>
      <c r="R22" s="159"/>
      <c r="S22" s="159"/>
      <c r="T22" s="159"/>
      <c r="U22" s="187"/>
      <c r="V22" s="187"/>
      <c r="W22" s="187"/>
    </row>
    <row r="23" spans="2:23" ht="19.5" customHeight="1">
      <c r="B23" s="77" t="s">
        <v>330</v>
      </c>
      <c r="C23" s="78">
        <v>205</v>
      </c>
      <c r="D23" s="78">
        <v>150</v>
      </c>
      <c r="E23" s="79"/>
      <c r="F23" s="79">
        <f t="shared" si="1"/>
        <v>0</v>
      </c>
      <c r="G23" s="80" t="s">
        <v>331</v>
      </c>
      <c r="H23" s="74"/>
      <c r="I23" s="160" t="s">
        <v>332</v>
      </c>
      <c r="J23" s="152" t="s">
        <v>322</v>
      </c>
      <c r="K23" s="161" t="s">
        <v>333</v>
      </c>
      <c r="L23" s="159"/>
      <c r="M23" s="161" t="s">
        <v>334</v>
      </c>
      <c r="N23" s="159"/>
      <c r="O23" s="155" t="s">
        <v>335</v>
      </c>
      <c r="P23" s="155"/>
      <c r="Q23" s="159"/>
      <c r="R23" s="159"/>
      <c r="S23" s="159"/>
      <c r="T23" s="159"/>
      <c r="U23" s="187"/>
      <c r="V23" s="187"/>
      <c r="W23" s="187"/>
    </row>
    <row r="24" spans="2:23" ht="19.5" customHeight="1">
      <c r="B24" s="81" t="s">
        <v>336</v>
      </c>
      <c r="C24" s="61"/>
      <c r="D24" s="61">
        <v>140</v>
      </c>
      <c r="E24" s="62"/>
      <c r="F24" s="62">
        <f t="shared" si="1"/>
        <v>0</v>
      </c>
      <c r="G24" s="82" t="s">
        <v>337</v>
      </c>
      <c r="H24" s="83"/>
      <c r="R24" s="187"/>
      <c r="S24" s="187"/>
      <c r="T24" s="187"/>
      <c r="U24" s="187"/>
      <c r="V24" s="187"/>
      <c r="W24" s="187"/>
    </row>
    <row r="25" spans="2:8" ht="19.5" customHeight="1">
      <c r="B25" s="55" t="s">
        <v>338</v>
      </c>
      <c r="C25" s="56"/>
      <c r="D25" s="56"/>
      <c r="E25" s="57"/>
      <c r="F25" s="57"/>
      <c r="G25" s="58"/>
      <c r="H25" s="84"/>
    </row>
    <row r="26" spans="2:11" ht="19.5" customHeight="1">
      <c r="B26" s="85" t="s">
        <v>339</v>
      </c>
      <c r="C26" s="86">
        <v>18</v>
      </c>
      <c r="D26" s="87">
        <v>10</v>
      </c>
      <c r="E26" s="88"/>
      <c r="F26" s="88">
        <f t="shared" si="1"/>
        <v>0</v>
      </c>
      <c r="G26" s="89" t="s">
        <v>340</v>
      </c>
      <c r="H26" s="90" t="s">
        <v>253</v>
      </c>
      <c r="K26" s="114"/>
    </row>
    <row r="27" spans="2:11" ht="19.5" customHeight="1">
      <c r="B27" s="48" t="s">
        <v>341</v>
      </c>
      <c r="C27" s="49">
        <v>5</v>
      </c>
      <c r="D27" s="50">
        <v>3</v>
      </c>
      <c r="E27" s="45"/>
      <c r="F27" s="45">
        <f t="shared" si="1"/>
        <v>0</v>
      </c>
      <c r="G27" s="51"/>
      <c r="H27" s="52"/>
      <c r="K27" s="162"/>
    </row>
    <row r="28" spans="2:11" ht="19.5" customHeight="1">
      <c r="B28" s="48" t="s">
        <v>342</v>
      </c>
      <c r="C28" s="49">
        <v>38</v>
      </c>
      <c r="D28" s="50">
        <v>20</v>
      </c>
      <c r="E28" s="45"/>
      <c r="F28" s="45">
        <f t="shared" si="1"/>
        <v>0</v>
      </c>
      <c r="G28" s="51"/>
      <c r="H28" s="52"/>
      <c r="K28" s="162"/>
    </row>
    <row r="29" spans="2:11" ht="19.5" customHeight="1">
      <c r="B29" s="48" t="s">
        <v>343</v>
      </c>
      <c r="C29" s="49">
        <v>5</v>
      </c>
      <c r="D29" s="50">
        <v>2</v>
      </c>
      <c r="E29" s="45"/>
      <c r="F29" s="45">
        <f t="shared" si="1"/>
        <v>0</v>
      </c>
      <c r="G29" s="51"/>
      <c r="H29" s="52"/>
      <c r="K29" s="162"/>
    </row>
    <row r="30" spans="2:11" ht="19.5" customHeight="1">
      <c r="B30" s="65" t="s">
        <v>344</v>
      </c>
      <c r="C30" s="66">
        <v>38</v>
      </c>
      <c r="D30" s="91">
        <v>20</v>
      </c>
      <c r="E30" s="67"/>
      <c r="F30" s="67">
        <f t="shared" si="1"/>
        <v>0</v>
      </c>
      <c r="G30" s="92"/>
      <c r="H30" s="68"/>
      <c r="K30" s="162"/>
    </row>
    <row r="31" spans="2:20" ht="19.5" customHeight="1">
      <c r="B31" s="55" t="s">
        <v>210</v>
      </c>
      <c r="C31" s="56"/>
      <c r="D31" s="56"/>
      <c r="E31" s="57"/>
      <c r="F31" s="57"/>
      <c r="G31" s="58"/>
      <c r="H31" s="93"/>
      <c r="R31" s="114"/>
      <c r="S31" s="114"/>
      <c r="T31" s="114"/>
    </row>
    <row r="32" spans="2:8" ht="19.5" customHeight="1">
      <c r="B32" s="85" t="s">
        <v>345</v>
      </c>
      <c r="C32" s="86">
        <v>320</v>
      </c>
      <c r="D32" s="87">
        <v>230</v>
      </c>
      <c r="E32" s="88"/>
      <c r="F32" s="88">
        <f t="shared" si="1"/>
        <v>0</v>
      </c>
      <c r="G32" s="94"/>
      <c r="H32" s="95" t="s">
        <v>253</v>
      </c>
    </row>
    <row r="33" spans="2:16" ht="19.5" customHeight="1">
      <c r="B33" s="96" t="s">
        <v>346</v>
      </c>
      <c r="C33" s="97">
        <v>160</v>
      </c>
      <c r="D33" s="98">
        <v>120</v>
      </c>
      <c r="E33" s="79"/>
      <c r="F33" s="79">
        <f t="shared" si="1"/>
        <v>0</v>
      </c>
      <c r="G33" s="99"/>
      <c r="H33" s="100"/>
      <c r="I33" s="163" t="s">
        <v>347</v>
      </c>
      <c r="J33" s="164"/>
      <c r="K33" s="164"/>
      <c r="L33" s="164"/>
      <c r="M33" s="163"/>
      <c r="N33" s="163"/>
      <c r="O33" s="163"/>
      <c r="P33" s="165"/>
    </row>
    <row r="34" spans="2:16" ht="19.5" customHeight="1">
      <c r="B34" s="85" t="s">
        <v>348</v>
      </c>
      <c r="C34" s="86">
        <v>90</v>
      </c>
      <c r="D34" s="87">
        <v>70</v>
      </c>
      <c r="E34" s="88"/>
      <c r="F34" s="88">
        <f t="shared" si="1"/>
        <v>0</v>
      </c>
      <c r="G34" s="101" t="s">
        <v>349</v>
      </c>
      <c r="H34" s="102" t="s">
        <v>350</v>
      </c>
      <c r="I34" s="166" t="s">
        <v>351</v>
      </c>
      <c r="J34" s="167"/>
      <c r="K34" s="167"/>
      <c r="L34" s="167"/>
      <c r="M34" s="167"/>
      <c r="N34" s="167"/>
      <c r="O34" s="167"/>
      <c r="P34" s="168"/>
    </row>
    <row r="35" spans="2:16" ht="19.5" customHeight="1">
      <c r="B35" s="96" t="s">
        <v>352</v>
      </c>
      <c r="C35" s="97">
        <v>118</v>
      </c>
      <c r="D35" s="98">
        <v>85</v>
      </c>
      <c r="E35" s="79"/>
      <c r="F35" s="79">
        <f t="shared" si="1"/>
        <v>0</v>
      </c>
      <c r="G35" s="103"/>
      <c r="H35" s="104" t="s">
        <v>353</v>
      </c>
      <c r="I35" s="166"/>
      <c r="J35" s="166"/>
      <c r="K35" s="166"/>
      <c r="L35" s="166"/>
      <c r="M35" s="166"/>
      <c r="N35" s="166"/>
      <c r="O35" s="166"/>
      <c r="P35" s="169"/>
    </row>
    <row r="36" spans="2:16" ht="19.5" customHeight="1">
      <c r="B36" s="105" t="s">
        <v>354</v>
      </c>
      <c r="C36" s="106">
        <v>350</v>
      </c>
      <c r="D36" s="107">
        <v>220</v>
      </c>
      <c r="E36" s="88"/>
      <c r="F36" s="88">
        <f t="shared" si="1"/>
        <v>0</v>
      </c>
      <c r="G36" s="89" t="s">
        <v>355</v>
      </c>
      <c r="H36" s="90" t="s">
        <v>253</v>
      </c>
      <c r="I36" s="170" t="s">
        <v>356</v>
      </c>
      <c r="J36" s="170"/>
      <c r="K36" s="170"/>
      <c r="L36" s="170"/>
      <c r="M36" s="170"/>
      <c r="N36" s="170"/>
      <c r="O36" s="170"/>
      <c r="P36" s="171"/>
    </row>
    <row r="37" spans="2:16" ht="19.5" customHeight="1">
      <c r="B37" s="108" t="s">
        <v>354</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357</v>
      </c>
      <c r="C38" s="112">
        <v>80</v>
      </c>
      <c r="D38" s="113">
        <v>50</v>
      </c>
      <c r="E38" s="67"/>
      <c r="F38" s="67">
        <f t="shared" si="2"/>
        <v>0</v>
      </c>
      <c r="G38" s="92"/>
      <c r="H38" s="68"/>
      <c r="I38" s="173"/>
      <c r="J38" s="173"/>
      <c r="K38" s="173"/>
      <c r="L38" s="173"/>
      <c r="M38" s="173"/>
      <c r="N38" s="173"/>
      <c r="O38" s="173"/>
      <c r="P38" s="174"/>
    </row>
    <row r="39" spans="1:16" ht="19.5" customHeight="1">
      <c r="A39" s="114"/>
      <c r="B39" s="55" t="s">
        <v>358</v>
      </c>
      <c r="C39" s="56"/>
      <c r="D39" s="56"/>
      <c r="E39" s="57"/>
      <c r="F39" s="57"/>
      <c r="G39" s="115"/>
      <c r="H39" s="59"/>
      <c r="I39" s="114"/>
      <c r="J39" s="114"/>
      <c r="K39" s="114"/>
      <c r="L39" s="114"/>
      <c r="M39" s="114"/>
      <c r="N39" s="114"/>
      <c r="O39" s="114"/>
      <c r="P39" s="114"/>
    </row>
    <row r="40" spans="2:8" ht="19.5" customHeight="1">
      <c r="B40" s="105" t="s">
        <v>359</v>
      </c>
      <c r="C40" s="86">
        <v>215</v>
      </c>
      <c r="D40" s="87">
        <v>150</v>
      </c>
      <c r="E40" s="88"/>
      <c r="F40" s="116">
        <f t="shared" si="2"/>
        <v>0</v>
      </c>
      <c r="G40" s="117"/>
      <c r="H40" s="117" t="s">
        <v>253</v>
      </c>
    </row>
    <row r="41" spans="2:8" ht="19.5" customHeight="1">
      <c r="B41" s="108" t="s">
        <v>360</v>
      </c>
      <c r="C41" s="118">
        <v>145</v>
      </c>
      <c r="D41" s="50">
        <v>80</v>
      </c>
      <c r="E41" s="45"/>
      <c r="F41" s="119">
        <f t="shared" si="2"/>
        <v>0</v>
      </c>
      <c r="G41" s="117"/>
      <c r="H41" s="117"/>
    </row>
    <row r="42" spans="2:8" ht="19.5" customHeight="1">
      <c r="B42" s="120" t="s">
        <v>361</v>
      </c>
      <c r="C42" s="121"/>
      <c r="D42" s="98">
        <v>80</v>
      </c>
      <c r="E42" s="79"/>
      <c r="F42" s="122">
        <f t="shared" si="2"/>
        <v>0</v>
      </c>
      <c r="G42" s="117"/>
      <c r="H42" s="117"/>
    </row>
    <row r="43" spans="2:8" ht="19.5" customHeight="1">
      <c r="B43" s="105" t="s">
        <v>362</v>
      </c>
      <c r="C43" s="86">
        <v>235</v>
      </c>
      <c r="D43" s="87">
        <v>150</v>
      </c>
      <c r="E43" s="88"/>
      <c r="F43" s="116">
        <f t="shared" si="2"/>
        <v>0</v>
      </c>
      <c r="G43" s="117"/>
      <c r="H43" s="117"/>
    </row>
    <row r="44" spans="2:8" ht="19.5" customHeight="1">
      <c r="B44" s="108" t="s">
        <v>363</v>
      </c>
      <c r="C44" s="118">
        <v>135</v>
      </c>
      <c r="D44" s="50">
        <v>90</v>
      </c>
      <c r="E44" s="45"/>
      <c r="F44" s="119">
        <f t="shared" si="2"/>
        <v>0</v>
      </c>
      <c r="G44" s="117"/>
      <c r="H44" s="117"/>
    </row>
    <row r="45" spans="2:8" ht="19.5" customHeight="1">
      <c r="B45" s="120" t="s">
        <v>364</v>
      </c>
      <c r="C45" s="121"/>
      <c r="D45" s="98">
        <v>90</v>
      </c>
      <c r="E45" s="79"/>
      <c r="F45" s="122">
        <f t="shared" si="2"/>
        <v>0</v>
      </c>
      <c r="G45" s="117"/>
      <c r="H45" s="117"/>
    </row>
    <row r="46" spans="2:8" ht="19.5" customHeight="1">
      <c r="B46" s="105" t="s">
        <v>365</v>
      </c>
      <c r="C46" s="86">
        <v>250</v>
      </c>
      <c r="D46" s="87">
        <v>160</v>
      </c>
      <c r="E46" s="88"/>
      <c r="F46" s="116">
        <f t="shared" si="2"/>
        <v>0</v>
      </c>
      <c r="G46" s="117"/>
      <c r="H46" s="117"/>
    </row>
    <row r="47" spans="2:8" ht="19.5" customHeight="1">
      <c r="B47" s="108" t="s">
        <v>366</v>
      </c>
      <c r="C47" s="118">
        <v>143</v>
      </c>
      <c r="D47" s="50">
        <v>100</v>
      </c>
      <c r="E47" s="45"/>
      <c r="F47" s="119">
        <f t="shared" si="2"/>
        <v>0</v>
      </c>
      <c r="G47" s="117"/>
      <c r="H47" s="117"/>
    </row>
    <row r="48" spans="2:8" ht="19.5" customHeight="1">
      <c r="B48" s="120" t="s">
        <v>367</v>
      </c>
      <c r="C48" s="121"/>
      <c r="D48" s="98">
        <v>100</v>
      </c>
      <c r="E48" s="79"/>
      <c r="F48" s="122">
        <f t="shared" si="2"/>
        <v>0</v>
      </c>
      <c r="G48" s="117"/>
      <c r="H48" s="117"/>
    </row>
    <row r="49" spans="2:8" ht="19.5" customHeight="1">
      <c r="B49" s="105" t="s">
        <v>368</v>
      </c>
      <c r="C49" s="86">
        <v>265</v>
      </c>
      <c r="D49" s="87">
        <v>170</v>
      </c>
      <c r="E49" s="88"/>
      <c r="F49" s="116">
        <f t="shared" si="2"/>
        <v>0</v>
      </c>
      <c r="G49" s="117"/>
      <c r="H49" s="117"/>
    </row>
    <row r="50" spans="2:8" ht="19.5" customHeight="1">
      <c r="B50" s="108" t="s">
        <v>369</v>
      </c>
      <c r="C50" s="118">
        <v>156</v>
      </c>
      <c r="D50" s="50">
        <v>110</v>
      </c>
      <c r="E50" s="45"/>
      <c r="F50" s="119">
        <f t="shared" si="2"/>
        <v>0</v>
      </c>
      <c r="G50" s="117"/>
      <c r="H50" s="117"/>
    </row>
    <row r="51" spans="2:8" ht="19.5" customHeight="1">
      <c r="B51" s="120" t="s">
        <v>370</v>
      </c>
      <c r="C51" s="121"/>
      <c r="D51" s="98">
        <v>110</v>
      </c>
      <c r="E51" s="79"/>
      <c r="F51" s="122">
        <f t="shared" si="2"/>
        <v>0</v>
      </c>
      <c r="G51" s="117"/>
      <c r="H51" s="117"/>
    </row>
    <row r="52" spans="2:23" ht="19.5" customHeight="1">
      <c r="B52" s="105" t="s">
        <v>371</v>
      </c>
      <c r="C52" s="86">
        <v>285</v>
      </c>
      <c r="D52" s="87">
        <v>180</v>
      </c>
      <c r="E52" s="88"/>
      <c r="F52" s="116">
        <f t="shared" si="2"/>
        <v>0</v>
      </c>
      <c r="G52" s="117"/>
      <c r="H52" s="117"/>
      <c r="R52" s="188"/>
      <c r="S52" s="188"/>
      <c r="T52" s="188"/>
      <c r="U52" s="188"/>
      <c r="V52" s="188"/>
      <c r="W52" s="188"/>
    </row>
    <row r="53" spans="2:8" ht="19.5" customHeight="1">
      <c r="B53" s="108" t="s">
        <v>372</v>
      </c>
      <c r="C53" s="118">
        <v>165</v>
      </c>
      <c r="D53" s="50">
        <v>110</v>
      </c>
      <c r="E53" s="45"/>
      <c r="F53" s="119">
        <f t="shared" si="2"/>
        <v>0</v>
      </c>
      <c r="G53" s="117"/>
      <c r="H53" s="117"/>
    </row>
    <row r="54" spans="2:16" ht="19.5" customHeight="1">
      <c r="B54" s="111" t="s">
        <v>373</v>
      </c>
      <c r="C54" s="123"/>
      <c r="D54" s="91">
        <v>110</v>
      </c>
      <c r="E54" s="67"/>
      <c r="F54" s="124">
        <f t="shared" si="2"/>
        <v>0</v>
      </c>
      <c r="G54" s="117"/>
      <c r="H54" s="117"/>
      <c r="I54" s="140" t="s">
        <v>374</v>
      </c>
      <c r="J54" s="175"/>
      <c r="K54" s="175"/>
      <c r="L54" s="175"/>
      <c r="M54" s="140"/>
      <c r="N54" s="140"/>
      <c r="O54" s="140"/>
      <c r="P54" s="176"/>
    </row>
    <row r="55" spans="2:16" ht="18.75" customHeight="1">
      <c r="B55" s="125" t="s">
        <v>375</v>
      </c>
      <c r="C55" s="126">
        <v>238</v>
      </c>
      <c r="D55" s="127">
        <v>140</v>
      </c>
      <c r="E55" s="45"/>
      <c r="F55" s="45">
        <f t="shared" si="2"/>
        <v>0</v>
      </c>
      <c r="G55" s="128"/>
      <c r="H55" s="129" t="s">
        <v>273</v>
      </c>
      <c r="I55" s="177" t="s">
        <v>376</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377</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378</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379</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380</v>
      </c>
      <c r="C63" s="136"/>
      <c r="D63" s="136"/>
      <c r="E63" s="137"/>
      <c r="F63" s="137"/>
      <c r="G63" s="115"/>
      <c r="H63" s="59"/>
      <c r="I63" s="180"/>
      <c r="J63" s="180"/>
      <c r="K63" s="180"/>
    </row>
    <row r="64" spans="2:11" ht="19.5" customHeight="1">
      <c r="B64" s="42" t="s">
        <v>381</v>
      </c>
      <c r="C64" s="43">
        <v>30</v>
      </c>
      <c r="D64" s="44">
        <v>25</v>
      </c>
      <c r="E64" s="45"/>
      <c r="F64" s="45">
        <f t="shared" si="2"/>
        <v>0</v>
      </c>
      <c r="G64" s="46"/>
      <c r="H64" s="47" t="s">
        <v>253</v>
      </c>
      <c r="I64" s="180"/>
      <c r="J64" s="180"/>
      <c r="K64" s="180"/>
    </row>
    <row r="65" spans="2:11" ht="19.5" customHeight="1">
      <c r="B65" s="48" t="s">
        <v>382</v>
      </c>
      <c r="C65" s="118">
        <v>18</v>
      </c>
      <c r="D65" s="131">
        <v>12</v>
      </c>
      <c r="E65" s="45"/>
      <c r="F65" s="45">
        <f t="shared" si="2"/>
        <v>0</v>
      </c>
      <c r="G65" s="51"/>
      <c r="H65" s="52"/>
      <c r="I65" s="180"/>
      <c r="J65" s="180"/>
      <c r="K65" s="180"/>
    </row>
    <row r="66" spans="2:8" ht="19.5" customHeight="1">
      <c r="B66" s="48" t="s">
        <v>383</v>
      </c>
      <c r="C66" s="118"/>
      <c r="D66" s="131">
        <v>12</v>
      </c>
      <c r="E66" s="45"/>
      <c r="F66" s="45">
        <f t="shared" si="2"/>
        <v>0</v>
      </c>
      <c r="G66" s="51"/>
      <c r="H66" s="52"/>
    </row>
    <row r="67" spans="2:8" ht="19.5" customHeight="1">
      <c r="B67" s="48" t="s">
        <v>384</v>
      </c>
      <c r="C67" s="49">
        <v>40</v>
      </c>
      <c r="D67" s="50">
        <v>35</v>
      </c>
      <c r="E67" s="45"/>
      <c r="F67" s="45">
        <f t="shared" si="2"/>
        <v>0</v>
      </c>
      <c r="G67" s="51"/>
      <c r="H67" s="52"/>
    </row>
    <row r="68" spans="2:8" ht="19.5" customHeight="1">
      <c r="B68" s="48" t="s">
        <v>385</v>
      </c>
      <c r="C68" s="118">
        <v>28</v>
      </c>
      <c r="D68" s="131">
        <v>20</v>
      </c>
      <c r="E68" s="45"/>
      <c r="F68" s="45">
        <f t="shared" si="2"/>
        <v>0</v>
      </c>
      <c r="G68" s="51"/>
      <c r="H68" s="52"/>
    </row>
    <row r="69" spans="2:8" ht="19.5" customHeight="1">
      <c r="B69" s="48" t="s">
        <v>386</v>
      </c>
      <c r="C69" s="118"/>
      <c r="D69" s="131">
        <v>20</v>
      </c>
      <c r="E69" s="45"/>
      <c r="F69" s="45">
        <f t="shared" si="2"/>
        <v>0</v>
      </c>
      <c r="G69" s="51"/>
      <c r="H69" s="52"/>
    </row>
    <row r="70" spans="2:8" ht="19.5" customHeight="1">
      <c r="B70" s="48" t="s">
        <v>387</v>
      </c>
      <c r="C70" s="49">
        <v>60</v>
      </c>
      <c r="D70" s="50">
        <v>45</v>
      </c>
      <c r="E70" s="45"/>
      <c r="F70" s="45">
        <f t="shared" si="2"/>
        <v>0</v>
      </c>
      <c r="G70" s="51"/>
      <c r="H70" s="52"/>
    </row>
    <row r="71" spans="2:8" ht="19.5" customHeight="1">
      <c r="B71" s="48" t="s">
        <v>388</v>
      </c>
      <c r="C71" s="118">
        <v>45</v>
      </c>
      <c r="D71" s="131">
        <v>35</v>
      </c>
      <c r="E71" s="45"/>
      <c r="F71" s="45">
        <f t="shared" si="2"/>
        <v>0</v>
      </c>
      <c r="G71" s="51"/>
      <c r="H71" s="52"/>
    </row>
    <row r="72" spans="2:8" ht="19.5" customHeight="1">
      <c r="B72" s="48" t="s">
        <v>389</v>
      </c>
      <c r="C72" s="118"/>
      <c r="D72" s="131">
        <v>35</v>
      </c>
      <c r="E72" s="45"/>
      <c r="F72" s="45">
        <f t="shared" si="2"/>
        <v>0</v>
      </c>
      <c r="G72" s="51"/>
      <c r="H72" s="52"/>
    </row>
    <row r="73" spans="2:8" ht="19.5" customHeight="1">
      <c r="B73" s="48" t="s">
        <v>390</v>
      </c>
      <c r="C73" s="49">
        <v>75</v>
      </c>
      <c r="D73" s="50">
        <v>60</v>
      </c>
      <c r="E73" s="45"/>
      <c r="F73" s="45">
        <f t="shared" si="2"/>
        <v>0</v>
      </c>
      <c r="G73" s="51"/>
      <c r="H73" s="52"/>
    </row>
    <row r="74" spans="2:8" ht="19.5" customHeight="1">
      <c r="B74" s="48" t="s">
        <v>391</v>
      </c>
      <c r="C74" s="118">
        <v>45</v>
      </c>
      <c r="D74" s="131">
        <v>40</v>
      </c>
      <c r="E74" s="45"/>
      <c r="F74" s="45">
        <f t="shared" si="2"/>
        <v>0</v>
      </c>
      <c r="G74" s="51"/>
      <c r="H74" s="52"/>
    </row>
    <row r="75" spans="2:8" ht="19.5" customHeight="1">
      <c r="B75" s="96" t="s">
        <v>392</v>
      </c>
      <c r="C75" s="118"/>
      <c r="D75" s="131">
        <v>40</v>
      </c>
      <c r="E75" s="45"/>
      <c r="F75" s="45">
        <f t="shared" si="2"/>
        <v>0</v>
      </c>
      <c r="G75" s="53"/>
      <c r="H75" s="54"/>
    </row>
    <row r="76" spans="2:8" ht="19.5" customHeight="1">
      <c r="B76" s="189" t="s">
        <v>393</v>
      </c>
      <c r="C76" s="38"/>
      <c r="D76" s="38"/>
      <c r="E76" s="39"/>
      <c r="F76" s="39"/>
      <c r="G76" s="40"/>
      <c r="H76" s="41"/>
    </row>
    <row r="77" spans="2:8" ht="19.5" customHeight="1">
      <c r="B77" s="105" t="s">
        <v>394</v>
      </c>
      <c r="C77" s="106">
        <v>135</v>
      </c>
      <c r="D77" s="106">
        <v>100</v>
      </c>
      <c r="E77" s="45"/>
      <c r="F77" s="45">
        <f aca="true" t="shared" si="3" ref="F77:F84">D77*E77</f>
        <v>0</v>
      </c>
      <c r="G77" s="89"/>
      <c r="H77" s="90" t="s">
        <v>253</v>
      </c>
    </row>
    <row r="78" spans="2:8" ht="19.5" customHeight="1">
      <c r="B78" s="108" t="s">
        <v>395</v>
      </c>
      <c r="C78" s="109">
        <v>68</v>
      </c>
      <c r="D78" s="109">
        <v>58</v>
      </c>
      <c r="E78" s="45"/>
      <c r="F78" s="45">
        <f t="shared" si="3"/>
        <v>0</v>
      </c>
      <c r="G78" s="51"/>
      <c r="H78" s="52"/>
    </row>
    <row r="79" spans="2:8" ht="19.5" customHeight="1">
      <c r="B79" s="108" t="s">
        <v>396</v>
      </c>
      <c r="C79" s="109" t="s">
        <v>112</v>
      </c>
      <c r="D79" s="109" t="s">
        <v>112</v>
      </c>
      <c r="E79" s="45"/>
      <c r="F79" s="45" t="s">
        <v>112</v>
      </c>
      <c r="G79" s="51"/>
      <c r="H79" s="52"/>
    </row>
    <row r="80" spans="2:8" ht="19.5" customHeight="1">
      <c r="B80" s="108" t="s">
        <v>397</v>
      </c>
      <c r="C80" s="109">
        <v>213</v>
      </c>
      <c r="D80" s="109">
        <v>150</v>
      </c>
      <c r="E80" s="45"/>
      <c r="F80" s="45">
        <f t="shared" si="3"/>
        <v>0</v>
      </c>
      <c r="G80" s="51"/>
      <c r="H80" s="52"/>
    </row>
    <row r="81" spans="2:8" ht="19.5" customHeight="1">
      <c r="B81" s="108" t="s">
        <v>398</v>
      </c>
      <c r="C81" s="118">
        <v>146</v>
      </c>
      <c r="D81" s="109">
        <v>110</v>
      </c>
      <c r="E81" s="45"/>
      <c r="F81" s="45">
        <f t="shared" si="3"/>
        <v>0</v>
      </c>
      <c r="G81" s="51"/>
      <c r="H81" s="52"/>
    </row>
    <row r="82" spans="2:8" ht="19.5" customHeight="1">
      <c r="B82" s="120" t="s">
        <v>399</v>
      </c>
      <c r="C82" s="121"/>
      <c r="D82" s="190">
        <v>110</v>
      </c>
      <c r="E82" s="79"/>
      <c r="F82" s="79">
        <f t="shared" si="3"/>
        <v>0</v>
      </c>
      <c r="G82" s="53"/>
      <c r="H82" s="54"/>
    </row>
    <row r="83" spans="2:8" ht="19.5" customHeight="1">
      <c r="B83" s="191" t="s">
        <v>400</v>
      </c>
      <c r="C83" s="86">
        <v>216</v>
      </c>
      <c r="D83" s="86">
        <v>150</v>
      </c>
      <c r="E83" s="88"/>
      <c r="F83" s="88">
        <f t="shared" si="3"/>
        <v>0</v>
      </c>
      <c r="G83" s="101" t="s">
        <v>401</v>
      </c>
      <c r="H83" s="192"/>
    </row>
    <row r="84" spans="2:8" ht="19.5" customHeight="1">
      <c r="B84" s="193" t="s">
        <v>400</v>
      </c>
      <c r="C84" s="66">
        <v>300</v>
      </c>
      <c r="D84" s="66">
        <v>220</v>
      </c>
      <c r="E84" s="67"/>
      <c r="F84" s="67">
        <f t="shared" si="3"/>
        <v>0</v>
      </c>
      <c r="G84" s="194" t="s">
        <v>401</v>
      </c>
      <c r="H84" s="195"/>
    </row>
    <row r="85" spans="2:8" ht="19.5" customHeight="1">
      <c r="B85" s="37" t="s">
        <v>402</v>
      </c>
      <c r="C85" s="136"/>
      <c r="D85" s="136"/>
      <c r="E85" s="137"/>
      <c r="F85" s="137"/>
      <c r="G85" s="115"/>
      <c r="H85" s="59"/>
    </row>
    <row r="86" spans="2:8" ht="19.5" customHeight="1">
      <c r="B86" s="196" t="s">
        <v>403</v>
      </c>
      <c r="C86" s="196">
        <v>138</v>
      </c>
      <c r="D86" s="196">
        <v>80</v>
      </c>
      <c r="E86" s="45"/>
      <c r="F86" s="45">
        <f aca="true" t="shared" si="4" ref="F86:F91">D86*E86</f>
        <v>0</v>
      </c>
      <c r="G86" s="197"/>
      <c r="H86" s="197"/>
    </row>
    <row r="87" spans="2:8" ht="19.5" customHeight="1">
      <c r="B87" s="198" t="s">
        <v>404</v>
      </c>
      <c r="C87" s="199">
        <v>38</v>
      </c>
      <c r="D87" s="199">
        <v>23</v>
      </c>
      <c r="E87" s="45"/>
      <c r="F87" s="45">
        <f t="shared" si="4"/>
        <v>0</v>
      </c>
      <c r="G87" s="200"/>
      <c r="H87" s="200"/>
    </row>
    <row r="88" spans="2:8" ht="19.5" customHeight="1">
      <c r="B88" s="189" t="s">
        <v>405</v>
      </c>
      <c r="C88" s="38"/>
      <c r="D88" s="38"/>
      <c r="E88" s="39"/>
      <c r="F88" s="39"/>
      <c r="G88" s="40"/>
      <c r="H88" s="41"/>
    </row>
    <row r="89" spans="2:16" ht="19.5" customHeight="1">
      <c r="B89" s="201" t="s">
        <v>406</v>
      </c>
      <c r="C89" s="202">
        <v>168</v>
      </c>
      <c r="D89" s="203">
        <v>110</v>
      </c>
      <c r="E89" s="45"/>
      <c r="F89" s="45">
        <f t="shared" si="4"/>
        <v>0</v>
      </c>
      <c r="G89" s="204"/>
      <c r="H89" s="205" t="s">
        <v>407</v>
      </c>
      <c r="I89" s="288" t="s">
        <v>408</v>
      </c>
      <c r="J89" s="289"/>
      <c r="K89" s="289"/>
      <c r="L89" s="289"/>
      <c r="M89" s="289"/>
      <c r="N89" s="289"/>
      <c r="O89" s="289"/>
      <c r="P89" s="290"/>
    </row>
    <row r="90" spans="2:16" ht="19.5" customHeight="1">
      <c r="B90" s="206" t="s">
        <v>409</v>
      </c>
      <c r="C90" s="207">
        <v>105</v>
      </c>
      <c r="D90" s="208">
        <v>76</v>
      </c>
      <c r="E90" s="45"/>
      <c r="F90" s="45">
        <f t="shared" si="4"/>
        <v>0</v>
      </c>
      <c r="G90" s="209"/>
      <c r="H90" s="210"/>
      <c r="I90" s="291"/>
      <c r="J90" s="292"/>
      <c r="K90" s="292"/>
      <c r="L90" s="292"/>
      <c r="M90" s="292"/>
      <c r="N90" s="292"/>
      <c r="O90" s="292"/>
      <c r="P90" s="293"/>
    </row>
    <row r="91" spans="2:16" ht="19.5" customHeight="1">
      <c r="B91" s="211" t="s">
        <v>410</v>
      </c>
      <c r="C91" s="212"/>
      <c r="D91" s="213">
        <v>76</v>
      </c>
      <c r="E91" s="45"/>
      <c r="F91" s="45">
        <f t="shared" si="4"/>
        <v>0</v>
      </c>
      <c r="G91" s="214"/>
      <c r="H91" s="76"/>
      <c r="I91" s="294"/>
      <c r="J91" s="294"/>
      <c r="K91" s="294"/>
      <c r="L91" s="294"/>
      <c r="M91" s="294"/>
      <c r="N91" s="294"/>
      <c r="O91" s="294"/>
      <c r="P91" s="295"/>
    </row>
    <row r="92" spans="2:8" ht="19.5" customHeight="1">
      <c r="B92" s="189" t="s">
        <v>411</v>
      </c>
      <c r="C92" s="38"/>
      <c r="D92" s="38"/>
      <c r="E92" s="39"/>
      <c r="F92" s="39"/>
      <c r="G92" s="40"/>
      <c r="H92" s="41"/>
    </row>
    <row r="93" spans="2:16" ht="19.5" customHeight="1">
      <c r="B93" s="215" t="s">
        <v>412</v>
      </c>
      <c r="C93" s="216">
        <v>188</v>
      </c>
      <c r="D93" s="216">
        <v>80</v>
      </c>
      <c r="E93" s="79"/>
      <c r="F93" s="79">
        <f aca="true" t="shared" si="5" ref="F93:F98">D93*E93</f>
        <v>0</v>
      </c>
      <c r="G93" s="217" t="s">
        <v>413</v>
      </c>
      <c r="H93" s="218" t="s">
        <v>253</v>
      </c>
      <c r="I93" s="296" t="s">
        <v>414</v>
      </c>
      <c r="J93" s="296"/>
      <c r="K93" s="297"/>
      <c r="L93" s="297"/>
      <c r="M93" s="297"/>
      <c r="N93" s="297"/>
      <c r="O93" s="297"/>
      <c r="P93" s="298"/>
    </row>
    <row r="94" spans="2:10" ht="19.5" customHeight="1">
      <c r="B94" s="219" t="s">
        <v>415</v>
      </c>
      <c r="C94" s="220">
        <v>330</v>
      </c>
      <c r="D94" s="221">
        <v>240</v>
      </c>
      <c r="E94" s="88"/>
      <c r="F94" s="88">
        <f t="shared" si="5"/>
        <v>0</v>
      </c>
      <c r="G94" s="222" t="s">
        <v>416</v>
      </c>
      <c r="H94" s="223" t="s">
        <v>417</v>
      </c>
      <c r="I94" s="299" t="s">
        <v>418</v>
      </c>
      <c r="J94" s="222"/>
    </row>
    <row r="95" spans="2:10" ht="19.5" customHeight="1">
      <c r="B95" s="224"/>
      <c r="C95" s="225">
        <v>231</v>
      </c>
      <c r="D95" s="226">
        <v>150</v>
      </c>
      <c r="E95" s="79"/>
      <c r="F95" s="79">
        <f t="shared" si="5"/>
        <v>0</v>
      </c>
      <c r="G95" s="227" t="s">
        <v>419</v>
      </c>
      <c r="H95" s="228"/>
      <c r="I95" s="300"/>
      <c r="J95" s="227"/>
    </row>
    <row r="96" spans="2:10" ht="19.5" customHeight="1">
      <c r="B96" s="224"/>
      <c r="C96" s="220">
        <v>440</v>
      </c>
      <c r="D96" s="221">
        <v>300</v>
      </c>
      <c r="E96" s="88"/>
      <c r="F96" s="88">
        <f t="shared" si="5"/>
        <v>0</v>
      </c>
      <c r="G96" s="222" t="s">
        <v>416</v>
      </c>
      <c r="H96" s="228"/>
      <c r="I96" s="299" t="s">
        <v>420</v>
      </c>
      <c r="J96" s="222"/>
    </row>
    <row r="97" spans="2:10" ht="19.5" customHeight="1">
      <c r="B97" s="224"/>
      <c r="C97" s="225">
        <v>286</v>
      </c>
      <c r="D97" s="226">
        <v>210</v>
      </c>
      <c r="E97" s="79"/>
      <c r="F97" s="79">
        <f t="shared" si="5"/>
        <v>0</v>
      </c>
      <c r="G97" s="229" t="s">
        <v>419</v>
      </c>
      <c r="H97" s="228"/>
      <c r="I97" s="300"/>
      <c r="J97" s="227"/>
    </row>
    <row r="98" spans="2:10" ht="19.5" customHeight="1">
      <c r="B98" s="224"/>
      <c r="C98" s="220">
        <v>440</v>
      </c>
      <c r="D98" s="221">
        <v>300</v>
      </c>
      <c r="E98" s="88"/>
      <c r="F98" s="88">
        <f t="shared" si="5"/>
        <v>0</v>
      </c>
      <c r="G98" s="222" t="s">
        <v>416</v>
      </c>
      <c r="H98" s="228"/>
      <c r="I98" s="299" t="s">
        <v>421</v>
      </c>
      <c r="J98" s="222"/>
    </row>
    <row r="99" spans="2:10" ht="19.5" customHeight="1">
      <c r="B99" s="230"/>
      <c r="C99" s="231">
        <v>286</v>
      </c>
      <c r="D99" s="232">
        <v>215</v>
      </c>
      <c r="E99" s="67"/>
      <c r="F99" s="67">
        <f aca="true" t="shared" si="6" ref="F99:F123">D99*E99</f>
        <v>0</v>
      </c>
      <c r="G99" s="233" t="s">
        <v>419</v>
      </c>
      <c r="H99" s="234"/>
      <c r="I99" s="301"/>
      <c r="J99" s="233"/>
    </row>
    <row r="100" spans="2:8" ht="19.5" customHeight="1">
      <c r="B100" s="189" t="s">
        <v>422</v>
      </c>
      <c r="C100" s="136"/>
      <c r="D100" s="136"/>
      <c r="E100" s="137"/>
      <c r="F100" s="137"/>
      <c r="G100" s="115"/>
      <c r="H100" s="41"/>
    </row>
    <row r="101" spans="2:8" ht="19.5" customHeight="1">
      <c r="B101" s="235" t="s">
        <v>423</v>
      </c>
      <c r="C101" s="86">
        <v>180</v>
      </c>
      <c r="D101" s="86">
        <v>120</v>
      </c>
      <c r="E101" s="45"/>
      <c r="F101" s="45">
        <f t="shared" si="6"/>
        <v>0</v>
      </c>
      <c r="G101" s="236" t="s">
        <v>424</v>
      </c>
      <c r="H101" s="90" t="s">
        <v>273</v>
      </c>
    </row>
    <row r="102" spans="2:8" ht="19.5" customHeight="1">
      <c r="B102" s="237"/>
      <c r="C102" s="49">
        <v>100</v>
      </c>
      <c r="D102" s="49">
        <v>70</v>
      </c>
      <c r="E102" s="45"/>
      <c r="F102" s="45">
        <f t="shared" si="6"/>
        <v>0</v>
      </c>
      <c r="G102" s="238" t="s">
        <v>425</v>
      </c>
      <c r="H102" s="52"/>
    </row>
    <row r="103" spans="2:8" ht="19.5" customHeight="1">
      <c r="B103" s="237" t="s">
        <v>426</v>
      </c>
      <c r="C103" s="49">
        <v>50</v>
      </c>
      <c r="D103" s="49">
        <v>35</v>
      </c>
      <c r="E103" s="45"/>
      <c r="F103" s="45">
        <f t="shared" si="6"/>
        <v>0</v>
      </c>
      <c r="G103" s="238" t="s">
        <v>425</v>
      </c>
      <c r="H103" s="52"/>
    </row>
    <row r="104" spans="2:8" ht="19.5" customHeight="1">
      <c r="B104" s="237" t="s">
        <v>427</v>
      </c>
      <c r="C104" s="49">
        <v>160</v>
      </c>
      <c r="D104" s="49">
        <v>100</v>
      </c>
      <c r="E104" s="45"/>
      <c r="F104" s="45">
        <f t="shared" si="6"/>
        <v>0</v>
      </c>
      <c r="G104" s="238" t="s">
        <v>424</v>
      </c>
      <c r="H104" s="52"/>
    </row>
    <row r="105" spans="2:8" ht="19.5" customHeight="1">
      <c r="B105" s="237"/>
      <c r="C105" s="49">
        <v>90</v>
      </c>
      <c r="D105" s="49">
        <v>57</v>
      </c>
      <c r="E105" s="45"/>
      <c r="F105" s="45">
        <f t="shared" si="6"/>
        <v>0</v>
      </c>
      <c r="G105" s="238" t="s">
        <v>425</v>
      </c>
      <c r="H105" s="52"/>
    </row>
    <row r="106" spans="2:8" ht="19.5" customHeight="1">
      <c r="B106" s="237" t="s">
        <v>428</v>
      </c>
      <c r="C106" s="49">
        <v>45</v>
      </c>
      <c r="D106" s="49">
        <v>35</v>
      </c>
      <c r="E106" s="45"/>
      <c r="F106" s="45">
        <f t="shared" si="6"/>
        <v>0</v>
      </c>
      <c r="G106" s="238" t="s">
        <v>425</v>
      </c>
      <c r="H106" s="52"/>
    </row>
    <row r="107" spans="2:8" ht="19.5" customHeight="1">
      <c r="B107" s="237" t="s">
        <v>429</v>
      </c>
      <c r="C107" s="49">
        <v>110</v>
      </c>
      <c r="D107" s="49">
        <v>70</v>
      </c>
      <c r="E107" s="45"/>
      <c r="F107" s="45">
        <f t="shared" si="6"/>
        <v>0</v>
      </c>
      <c r="G107" s="238" t="s">
        <v>424</v>
      </c>
      <c r="H107" s="52"/>
    </row>
    <row r="108" spans="2:8" ht="19.5" customHeight="1">
      <c r="B108" s="237"/>
      <c r="C108" s="49">
        <v>60</v>
      </c>
      <c r="D108" s="49">
        <v>42</v>
      </c>
      <c r="E108" s="45"/>
      <c r="F108" s="45">
        <f t="shared" si="6"/>
        <v>0</v>
      </c>
      <c r="G108" s="238" t="s">
        <v>425</v>
      </c>
      <c r="H108" s="52"/>
    </row>
    <row r="109" spans="2:8" ht="19.5" customHeight="1">
      <c r="B109" s="239" t="s">
        <v>430</v>
      </c>
      <c r="C109" s="66">
        <v>30</v>
      </c>
      <c r="D109" s="66">
        <v>22</v>
      </c>
      <c r="E109" s="45"/>
      <c r="F109" s="45">
        <f t="shared" si="6"/>
        <v>0</v>
      </c>
      <c r="G109" s="240" t="s">
        <v>425</v>
      </c>
      <c r="H109" s="68"/>
    </row>
    <row r="110" spans="2:8" ht="19.5" customHeight="1">
      <c r="B110" s="189" t="s">
        <v>431</v>
      </c>
      <c r="C110" s="38"/>
      <c r="D110" s="38"/>
      <c r="E110" s="39"/>
      <c r="F110" s="39"/>
      <c r="G110" s="40"/>
      <c r="H110" s="41"/>
    </row>
    <row r="111" spans="2:8" ht="19.5" customHeight="1">
      <c r="B111" s="241" t="s">
        <v>432</v>
      </c>
      <c r="C111" s="242">
        <v>140</v>
      </c>
      <c r="D111" s="242">
        <v>100</v>
      </c>
      <c r="E111" s="79"/>
      <c r="F111" s="79">
        <f t="shared" si="6"/>
        <v>0</v>
      </c>
      <c r="G111" s="243"/>
      <c r="H111" s="244"/>
    </row>
    <row r="112" spans="2:16" ht="19.5" customHeight="1">
      <c r="B112" s="245" t="s">
        <v>433</v>
      </c>
      <c r="C112" s="246">
        <v>55</v>
      </c>
      <c r="D112" s="246">
        <v>55</v>
      </c>
      <c r="E112" s="62"/>
      <c r="F112" s="62">
        <f t="shared" si="6"/>
        <v>0</v>
      </c>
      <c r="G112" s="247" t="s">
        <v>434</v>
      </c>
      <c r="H112" s="248"/>
      <c r="I112" s="296" t="s">
        <v>435</v>
      </c>
      <c r="J112" s="296"/>
      <c r="K112" s="296"/>
      <c r="L112" s="296"/>
      <c r="M112" s="296"/>
      <c r="N112" s="296"/>
      <c r="O112" s="296"/>
      <c r="P112" s="302"/>
    </row>
    <row r="113" spans="2:16" ht="19.5" customHeight="1">
      <c r="B113" s="249" t="s">
        <v>436</v>
      </c>
      <c r="C113" s="43">
        <v>150</v>
      </c>
      <c r="D113" s="43">
        <v>150</v>
      </c>
      <c r="E113" s="45"/>
      <c r="F113" s="45">
        <f t="shared" si="6"/>
        <v>0</v>
      </c>
      <c r="G113" s="46" t="s">
        <v>437</v>
      </c>
      <c r="H113" s="250"/>
      <c r="I113" s="303" t="s">
        <v>438</v>
      </c>
      <c r="J113" s="303"/>
      <c r="K113" s="303"/>
      <c r="L113" s="303"/>
      <c r="M113" s="303"/>
      <c r="N113" s="303"/>
      <c r="O113" s="303"/>
      <c r="P113" s="304"/>
    </row>
    <row r="114" spans="2:16" ht="19.5" customHeight="1">
      <c r="B114" s="251" t="s">
        <v>439</v>
      </c>
      <c r="C114" s="118">
        <v>120</v>
      </c>
      <c r="D114" s="49">
        <v>120</v>
      </c>
      <c r="E114" s="45"/>
      <c r="F114" s="45">
        <f t="shared" si="6"/>
        <v>0</v>
      </c>
      <c r="G114" s="51"/>
      <c r="H114" s="252"/>
      <c r="I114" s="305"/>
      <c r="J114" s="306"/>
      <c r="K114" s="306"/>
      <c r="L114" s="306"/>
      <c r="M114" s="306"/>
      <c r="N114" s="306"/>
      <c r="O114" s="306"/>
      <c r="P114" s="307"/>
    </row>
    <row r="115" spans="2:16" ht="19.5" customHeight="1">
      <c r="B115" s="193" t="s">
        <v>440</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441</v>
      </c>
      <c r="C116" s="38"/>
      <c r="D116" s="38"/>
      <c r="E116" s="39"/>
      <c r="F116" s="39"/>
      <c r="G116" s="40"/>
      <c r="H116" s="41"/>
    </row>
    <row r="117" spans="2:8" ht="19.5" customHeight="1">
      <c r="B117" s="254" t="s">
        <v>442</v>
      </c>
      <c r="C117" s="255">
        <v>120</v>
      </c>
      <c r="D117" s="255">
        <v>90</v>
      </c>
      <c r="E117" s="45"/>
      <c r="F117" s="45">
        <f t="shared" si="6"/>
        <v>0</v>
      </c>
      <c r="G117" s="256" t="s">
        <v>443</v>
      </c>
      <c r="H117" s="257" t="s">
        <v>444</v>
      </c>
    </row>
    <row r="118" spans="2:8" ht="19.5" customHeight="1">
      <c r="B118" s="258" t="s">
        <v>445</v>
      </c>
      <c r="C118" s="259">
        <v>130</v>
      </c>
      <c r="D118" s="259">
        <v>100</v>
      </c>
      <c r="E118" s="45"/>
      <c r="F118" s="45">
        <f t="shared" si="6"/>
        <v>0</v>
      </c>
      <c r="G118" s="260"/>
      <c r="H118" s="261"/>
    </row>
    <row r="119" spans="2:8" ht="19.5" customHeight="1">
      <c r="B119" s="189" t="s">
        <v>446</v>
      </c>
      <c r="C119" s="38"/>
      <c r="D119" s="38"/>
      <c r="E119" s="39"/>
      <c r="F119" s="39"/>
      <c r="G119" s="40"/>
      <c r="H119" s="41"/>
    </row>
    <row r="120" spans="2:16" ht="19.5" customHeight="1">
      <c r="B120" s="262" t="s">
        <v>447</v>
      </c>
      <c r="C120" s="263">
        <v>98</v>
      </c>
      <c r="D120" s="263">
        <v>50</v>
      </c>
      <c r="E120" s="264"/>
      <c r="F120" s="264">
        <f t="shared" si="6"/>
        <v>0</v>
      </c>
      <c r="G120" s="265"/>
      <c r="H120" s="266"/>
      <c r="I120" s="310" t="s">
        <v>448</v>
      </c>
      <c r="J120" s="310"/>
      <c r="K120" s="310"/>
      <c r="L120" s="310"/>
      <c r="M120" s="310"/>
      <c r="N120" s="310"/>
      <c r="O120" s="310"/>
      <c r="P120" s="311"/>
    </row>
    <row r="121" spans="2:16" ht="87.75" customHeight="1">
      <c r="B121" s="262" t="s">
        <v>449</v>
      </c>
      <c r="C121" s="263">
        <v>68</v>
      </c>
      <c r="D121" s="263">
        <v>40</v>
      </c>
      <c r="E121" s="267"/>
      <c r="F121" s="268">
        <f t="shared" si="6"/>
        <v>0</v>
      </c>
      <c r="G121" s="269"/>
      <c r="H121" s="270"/>
      <c r="I121" s="312" t="s">
        <v>450</v>
      </c>
      <c r="J121" s="312"/>
      <c r="K121" s="312"/>
      <c r="L121" s="312"/>
      <c r="M121" s="312"/>
      <c r="N121" s="312"/>
      <c r="O121" s="312"/>
      <c r="P121" s="313"/>
    </row>
    <row r="122" spans="2:16" ht="87" customHeight="1">
      <c r="B122" s="262" t="s">
        <v>451</v>
      </c>
      <c r="C122" s="263">
        <v>88</v>
      </c>
      <c r="D122" s="263">
        <v>55</v>
      </c>
      <c r="E122" s="267"/>
      <c r="F122" s="268">
        <f t="shared" si="6"/>
        <v>0</v>
      </c>
      <c r="G122" s="271"/>
      <c r="H122" s="272"/>
      <c r="I122" s="312" t="s">
        <v>452</v>
      </c>
      <c r="J122" s="312"/>
      <c r="K122" s="312"/>
      <c r="L122" s="312"/>
      <c r="M122" s="312"/>
      <c r="N122" s="312"/>
      <c r="O122" s="312"/>
      <c r="P122" s="313"/>
    </row>
    <row r="123" spans="2:23" ht="160.5" customHeight="1">
      <c r="B123" s="273" t="s">
        <v>453</v>
      </c>
      <c r="C123" s="274">
        <v>98</v>
      </c>
      <c r="D123" s="274">
        <v>70</v>
      </c>
      <c r="E123" s="275"/>
      <c r="F123" s="276">
        <f t="shared" si="6"/>
        <v>0</v>
      </c>
      <c r="G123" s="271"/>
      <c r="H123" s="272"/>
      <c r="I123" s="312" t="s">
        <v>454</v>
      </c>
      <c r="J123" s="312"/>
      <c r="K123" s="312"/>
      <c r="L123" s="312"/>
      <c r="M123" s="312"/>
      <c r="N123" s="312"/>
      <c r="O123" s="312"/>
      <c r="P123" s="312"/>
      <c r="Q123" s="314" t="s">
        <v>455</v>
      </c>
      <c r="R123" s="314"/>
      <c r="S123" s="314"/>
      <c r="T123" s="314"/>
      <c r="U123" s="314"/>
      <c r="V123" s="314"/>
      <c r="W123" s="315"/>
    </row>
    <row r="124" spans="2:8" ht="19.5" customHeight="1">
      <c r="B124" s="55" t="s">
        <v>456</v>
      </c>
      <c r="C124" s="56"/>
      <c r="D124" s="56"/>
      <c r="E124" s="57"/>
      <c r="F124" s="57"/>
      <c r="G124" s="58"/>
      <c r="H124" s="93"/>
    </row>
    <row r="125" spans="2:8" ht="19.5" customHeight="1">
      <c r="B125" s="277" t="s">
        <v>457</v>
      </c>
      <c r="C125" s="202">
        <v>118</v>
      </c>
      <c r="D125" s="202">
        <v>80</v>
      </c>
      <c r="E125" s="88"/>
      <c r="F125" s="88">
        <f aca="true" t="shared" si="7" ref="F125:F128">D125*E125</f>
        <v>0</v>
      </c>
      <c r="G125" s="278"/>
      <c r="H125" s="279" t="s">
        <v>273</v>
      </c>
    </row>
    <row r="126" spans="2:8" ht="19.5" customHeight="1">
      <c r="B126" s="280" t="s">
        <v>458</v>
      </c>
      <c r="C126" s="281">
        <v>80</v>
      </c>
      <c r="D126" s="281">
        <v>60</v>
      </c>
      <c r="E126" s="45"/>
      <c r="F126" s="45">
        <f t="shared" si="7"/>
        <v>0</v>
      </c>
      <c r="G126" s="282"/>
      <c r="H126" s="283"/>
    </row>
    <row r="127" spans="2:8" ht="19.5" customHeight="1">
      <c r="B127" s="280" t="s">
        <v>459</v>
      </c>
      <c r="C127" s="281">
        <v>130</v>
      </c>
      <c r="D127" s="281">
        <v>80</v>
      </c>
      <c r="E127" s="45"/>
      <c r="F127" s="45">
        <f t="shared" si="7"/>
        <v>0</v>
      </c>
      <c r="G127" s="282"/>
      <c r="H127" s="283"/>
    </row>
    <row r="128" spans="2:8" ht="19.5" customHeight="1">
      <c r="B128" s="284" t="s">
        <v>460</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461</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462</v>
      </c>
      <c r="C131" s="324"/>
      <c r="D131" s="324"/>
      <c r="E131" s="325"/>
      <c r="F131" s="326"/>
      <c r="G131" s="327"/>
      <c r="H131" s="328"/>
      <c r="I131" s="426"/>
      <c r="J131" s="427"/>
      <c r="K131" s="427"/>
      <c r="L131" s="428"/>
      <c r="M131" s="428"/>
      <c r="N131" s="428"/>
      <c r="O131" s="428"/>
      <c r="P131" s="428"/>
      <c r="Q131" s="468"/>
      <c r="R131" s="469" t="s">
        <v>463</v>
      </c>
      <c r="S131" s="469"/>
      <c r="T131" s="469"/>
      <c r="U131" s="469"/>
      <c r="V131" s="469"/>
      <c r="W131" s="469"/>
      <c r="X131" s="469"/>
      <c r="Y131" s="472"/>
    </row>
    <row r="132" spans="2:25" ht="33" customHeight="1">
      <c r="B132" s="329" t="s">
        <v>464</v>
      </c>
      <c r="C132" s="330" t="s">
        <v>465</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466</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467</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468</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469</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464</v>
      </c>
      <c r="C138" s="330" t="s">
        <v>465</v>
      </c>
      <c r="D138" s="331"/>
      <c r="E138" s="332"/>
      <c r="F138" s="358"/>
      <c r="G138" s="334"/>
      <c r="H138" s="334"/>
      <c r="I138" s="436" t="s">
        <v>470</v>
      </c>
      <c r="J138" s="437"/>
      <c r="K138" s="437"/>
      <c r="L138" s="438"/>
      <c r="M138" s="438"/>
      <c r="N138" s="438"/>
      <c r="O138" s="438"/>
      <c r="P138" s="438"/>
      <c r="Q138" s="468"/>
      <c r="R138" s="468"/>
      <c r="S138" s="468"/>
      <c r="T138" s="468"/>
      <c r="U138" s="468"/>
      <c r="V138" s="468"/>
      <c r="W138" s="468"/>
      <c r="X138" s="468"/>
      <c r="Y138" s="473"/>
    </row>
    <row r="139" spans="2:25" ht="19.5" customHeight="1">
      <c r="B139" s="359" t="s">
        <v>471</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472</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468</v>
      </c>
      <c r="C141" s="372">
        <v>1129</v>
      </c>
      <c r="D141" s="373">
        <v>1010</v>
      </c>
      <c r="E141" s="374"/>
      <c r="F141" s="375">
        <f t="shared" si="9"/>
        <v>0</v>
      </c>
      <c r="G141" s="364"/>
      <c r="H141" s="365"/>
      <c r="I141" s="444" t="s">
        <v>473</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474</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464</v>
      </c>
      <c r="C144" s="384" t="s">
        <v>465</v>
      </c>
      <c r="D144" s="385"/>
      <c r="E144" s="386"/>
      <c r="F144" s="387"/>
      <c r="G144" s="388"/>
      <c r="H144" s="388"/>
      <c r="I144" s="454" t="s">
        <v>475</v>
      </c>
      <c r="J144" s="449"/>
      <c r="K144" s="449"/>
      <c r="L144" s="449"/>
      <c r="M144" s="449"/>
      <c r="N144" s="449"/>
      <c r="O144" s="449"/>
      <c r="P144" s="449"/>
      <c r="Q144" s="468"/>
      <c r="R144" s="468"/>
      <c r="S144" s="468"/>
      <c r="T144" s="468"/>
      <c r="U144" s="468"/>
      <c r="V144" s="468"/>
      <c r="W144" s="468"/>
      <c r="X144" s="468"/>
      <c r="Y144" s="473"/>
    </row>
    <row r="145" spans="2:25" ht="19.5" customHeight="1">
      <c r="B145" s="359" t="s">
        <v>471</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472</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468</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476</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477</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478</v>
      </c>
      <c r="C150" s="408">
        <v>300</v>
      </c>
      <c r="D150" s="409">
        <v>200</v>
      </c>
      <c r="E150" s="410"/>
      <c r="F150" s="411">
        <f>E150*D150</f>
        <v>0</v>
      </c>
      <c r="I150" s="458" t="s">
        <v>479</v>
      </c>
      <c r="J150" s="459"/>
      <c r="K150" s="459"/>
      <c r="L150" s="459"/>
      <c r="M150" s="459"/>
      <c r="N150" s="459"/>
      <c r="O150" s="459"/>
      <c r="P150" s="460"/>
    </row>
    <row r="151" spans="2:16" ht="19.5" customHeight="1">
      <c r="B151" s="412" t="s">
        <v>480</v>
      </c>
      <c r="C151" s="413">
        <v>300</v>
      </c>
      <c r="D151" s="414">
        <v>200</v>
      </c>
      <c r="E151" s="415"/>
      <c r="F151" s="416">
        <f>E151*D151</f>
        <v>0</v>
      </c>
      <c r="I151" s="461"/>
      <c r="J151" s="462"/>
      <c r="K151" s="462"/>
      <c r="L151" s="462"/>
      <c r="M151" s="462"/>
      <c r="N151" s="462"/>
      <c r="O151" s="462"/>
      <c r="P151" s="463"/>
    </row>
    <row r="152" spans="2:16" ht="19.5" customHeight="1">
      <c r="B152" s="412" t="s">
        <v>481</v>
      </c>
      <c r="C152" s="413">
        <v>1200</v>
      </c>
      <c r="D152" s="414" t="s">
        <v>112</v>
      </c>
      <c r="E152" s="415"/>
      <c r="F152" s="416" t="s">
        <v>112</v>
      </c>
      <c r="I152" s="461"/>
      <c r="J152" s="462"/>
      <c r="K152" s="462"/>
      <c r="L152" s="462"/>
      <c r="M152" s="462"/>
      <c r="N152" s="462"/>
      <c r="O152" s="462"/>
      <c r="P152" s="463"/>
    </row>
    <row r="153" spans="2:16" ht="19.5" customHeight="1">
      <c r="B153" s="417" t="s">
        <v>482</v>
      </c>
      <c r="C153" s="418" t="s">
        <v>112</v>
      </c>
      <c r="D153" s="419" t="s">
        <v>112</v>
      </c>
      <c r="E153" s="420"/>
      <c r="F153" s="421" t="s">
        <v>112</v>
      </c>
      <c r="G153" s="422"/>
      <c r="I153" s="464"/>
      <c r="J153" s="465"/>
      <c r="K153" s="465"/>
      <c r="L153" s="465"/>
      <c r="M153" s="465"/>
      <c r="N153" s="465"/>
      <c r="O153" s="465"/>
      <c r="P153" s="466"/>
    </row>
    <row r="154" ht="19.5" customHeight="1">
      <c r="F154" s="423"/>
    </row>
    <row r="155" spans="2:6" ht="19.5" customHeight="1">
      <c r="B155" s="424"/>
      <c r="C155" s="424"/>
      <c r="D155" s="424"/>
      <c r="E155" s="425" t="s">
        <v>483</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484</v>
      </c>
      <c r="D3" s="3"/>
      <c r="E3" s="3"/>
      <c r="F3" s="3"/>
      <c r="G3" s="3"/>
      <c r="H3" s="4" t="s">
        <v>485</v>
      </c>
      <c r="I3" s="4"/>
      <c r="J3" s="4"/>
      <c r="K3" s="4"/>
      <c r="L3" s="15" t="s">
        <v>486</v>
      </c>
      <c r="M3" s="4"/>
      <c r="N3" s="4"/>
      <c r="O3" s="4"/>
      <c r="P3" s="15" t="s">
        <v>487</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488</v>
      </c>
      <c r="D19" s="11"/>
      <c r="E19" s="11"/>
      <c r="F19" s="11"/>
      <c r="G19" s="11"/>
      <c r="H19" s="11"/>
      <c r="I19" s="11"/>
      <c r="J19" s="11"/>
      <c r="K19" s="16" t="s">
        <v>489</v>
      </c>
      <c r="L19" s="17"/>
      <c r="M19" s="18"/>
      <c r="N19" s="18"/>
      <c r="O19" s="17"/>
      <c r="P19" s="11" t="s">
        <v>490</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2017-08-15T10:08:29Z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y fmtid="{D5CDD505-2E9C-101B-9397-08002B2CF9AE}" pid="4" name="KSOReadingLayo">
    <vt:bool>false</vt:bool>
  </property>
</Properties>
</file>