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40" tabRatio="595" activeTab="3"/>
  </bookViews>
  <sheets>
    <sheet name="7月份" sheetId="1" r:id="rId1"/>
    <sheet name="8月份" sheetId="2" r:id="rId2"/>
    <sheet name="9月份" sheetId="3" r:id="rId3"/>
    <sheet name="10月份" sheetId="4" r:id="rId4"/>
  </sheets>
  <calcPr calcId="144525" concurrentCalc="0"/>
</workbook>
</file>

<file path=xl/sharedStrings.xml><?xml version="1.0" encoding="utf-8"?>
<sst xmlns="http://schemas.openxmlformats.org/spreadsheetml/2006/main" count="72">
  <si>
    <t>档位</t>
  </si>
  <si>
    <t>座位数</t>
  </si>
  <si>
    <t>报价</t>
  </si>
  <si>
    <t>代理费</t>
  </si>
  <si>
    <t>成本</t>
  </si>
  <si>
    <t>单笔利润</t>
  </si>
  <si>
    <t>利润合计</t>
  </si>
  <si>
    <t>代理费合计</t>
  </si>
  <si>
    <t>总利润</t>
  </si>
  <si>
    <t>人均利润</t>
  </si>
  <si>
    <t>利润负值</t>
  </si>
  <si>
    <t>利润正值</t>
  </si>
  <si>
    <t>一</t>
  </si>
  <si>
    <t>二</t>
  </si>
  <si>
    <t>三</t>
  </si>
  <si>
    <t>四</t>
  </si>
  <si>
    <t>五</t>
  </si>
  <si>
    <t>六</t>
  </si>
  <si>
    <t>七</t>
  </si>
  <si>
    <t>八</t>
  </si>
  <si>
    <t>合计</t>
  </si>
  <si>
    <t>18套</t>
  </si>
  <si>
    <t>8月6日</t>
  </si>
  <si>
    <t>8月7日</t>
  </si>
  <si>
    <t>8月9日</t>
  </si>
  <si>
    <t>8月11日</t>
  </si>
  <si>
    <t>8月13日</t>
  </si>
  <si>
    <t>8月14日</t>
  </si>
  <si>
    <t>8月16日</t>
  </si>
  <si>
    <t>8月18日</t>
  </si>
  <si>
    <t>8月20日</t>
  </si>
  <si>
    <t>8月21日</t>
  </si>
  <si>
    <t>8月23日</t>
  </si>
  <si>
    <t>8月25日</t>
  </si>
  <si>
    <t>8月27日</t>
  </si>
  <si>
    <t>8月28日</t>
  </si>
  <si>
    <t>8月30日</t>
  </si>
  <si>
    <t>17套</t>
  </si>
  <si>
    <t>9月1日</t>
  </si>
  <si>
    <t>9月3日</t>
  </si>
  <si>
    <t>9月4日</t>
  </si>
  <si>
    <t>9月6日</t>
  </si>
  <si>
    <t>9月8日</t>
  </si>
  <si>
    <t>9月10日</t>
  </si>
  <si>
    <t>9月11日</t>
  </si>
  <si>
    <t>9月13日</t>
  </si>
  <si>
    <t>9月15日</t>
  </si>
  <si>
    <t>9月17日</t>
  </si>
  <si>
    <t>9月18日</t>
  </si>
  <si>
    <t>9月20日</t>
  </si>
  <si>
    <t>9月22日</t>
  </si>
  <si>
    <t>9月24日</t>
  </si>
  <si>
    <t>9月25日</t>
  </si>
  <si>
    <t>9月27日</t>
  </si>
  <si>
    <t>9月29日</t>
  </si>
  <si>
    <t>10月1日</t>
  </si>
  <si>
    <t>10月2日</t>
  </si>
  <si>
    <t>10月4日</t>
  </si>
  <si>
    <t>10月6日</t>
  </si>
  <si>
    <t>10月8日</t>
  </si>
  <si>
    <t>10月9日</t>
  </si>
  <si>
    <t>10月11日</t>
  </si>
  <si>
    <t>10月13日</t>
  </si>
  <si>
    <t>10月15日</t>
  </si>
  <si>
    <t>10月16日</t>
  </si>
  <si>
    <t>10月18日</t>
  </si>
  <si>
    <t>10月20日</t>
  </si>
  <si>
    <t>10月22日</t>
  </si>
  <si>
    <t>10月23日</t>
  </si>
  <si>
    <t>10月25日</t>
  </si>
  <si>
    <t>10月27日</t>
  </si>
  <si>
    <t>16套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</si>
</sst>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4" borderId="2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20" borderId="31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6" fillId="0" borderId="2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3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8" borderId="30" applyNumberFormat="0" applyAlignment="0" applyProtection="0">
      <alignment vertical="center"/>
    </xf>
    <xf numFmtId="0" fontId="21" fillId="18" borderId="28" applyNumberFormat="0" applyAlignment="0" applyProtection="0">
      <alignment vertical="center"/>
    </xf>
    <xf numFmtId="0" fontId="19" fillId="23" borderId="32" applyNumberForma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38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58" fontId="2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38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38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58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Alignment="1">
      <alignment vertical="center" wrapText="1"/>
    </xf>
    <xf numFmtId="0" fontId="0" fillId="4" borderId="0" xfId="0" applyNumberFormat="1" applyFill="1" applyAlignment="1">
      <alignment vertical="center" wrapText="1"/>
    </xf>
    <xf numFmtId="0" fontId="0" fillId="2" borderId="6" xfId="0" applyFill="1" applyBorder="1">
      <alignment vertical="center"/>
    </xf>
    <xf numFmtId="0" fontId="0" fillId="5" borderId="17" xfId="0" applyNumberFormat="1" applyFill="1" applyBorder="1" applyAlignment="1">
      <alignment vertical="center"/>
    </xf>
    <xf numFmtId="0" fontId="0" fillId="6" borderId="17" xfId="0" applyNumberFormat="1" applyFill="1" applyBorder="1" applyAlignment="1">
      <alignment vertical="center"/>
    </xf>
    <xf numFmtId="0" fontId="0" fillId="0" borderId="11" xfId="0" applyBorder="1">
      <alignment vertical="center"/>
    </xf>
    <xf numFmtId="0" fontId="0" fillId="5" borderId="18" xfId="0" applyNumberFormat="1" applyFill="1" applyBorder="1" applyAlignment="1">
      <alignment vertical="center"/>
    </xf>
    <xf numFmtId="0" fontId="0" fillId="6" borderId="18" xfId="0" applyNumberFormat="1" applyFill="1" applyBorder="1" applyAlignment="1">
      <alignment vertical="center"/>
    </xf>
    <xf numFmtId="0" fontId="0" fillId="2" borderId="11" xfId="0" applyFill="1" applyBorder="1">
      <alignment vertical="center"/>
    </xf>
    <xf numFmtId="0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5" borderId="19" xfId="0" applyNumberFormat="1" applyFill="1" applyBorder="1" applyAlignment="1">
      <alignment vertical="center"/>
    </xf>
    <xf numFmtId="0" fontId="0" fillId="6" borderId="19" xfId="0" applyNumberFormat="1" applyFill="1" applyBorder="1" applyAlignment="1">
      <alignment vertical="center"/>
    </xf>
    <xf numFmtId="0" fontId="0" fillId="0" borderId="20" xfId="0" applyBorder="1">
      <alignment vertical="center"/>
    </xf>
    <xf numFmtId="0" fontId="4" fillId="7" borderId="21" xfId="0" applyFont="1" applyFill="1" applyBorder="1" applyAlignment="1">
      <alignment horizontal="center" vertical="center"/>
    </xf>
    <xf numFmtId="0" fontId="0" fillId="7" borderId="21" xfId="0" applyFill="1" applyBorder="1">
      <alignment vertical="center"/>
    </xf>
    <xf numFmtId="38" fontId="0" fillId="7" borderId="21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58" fontId="2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/>
    </xf>
    <xf numFmtId="38" fontId="3" fillId="0" borderId="2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26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百分比" xfId="10" builtinId="5"/>
    <cellStyle name="注释" xfId="11" builtinId="10"/>
    <cellStyle name="60% - 强调文字颜色 2" xfId="12" builtinId="36"/>
    <cellStyle name="标题 4" xfId="13" builtinId="19"/>
    <cellStyle name="警告文本" xfId="14" builtinId="11"/>
    <cellStyle name="标题" xfId="15" builtinId="15"/>
    <cellStyle name="解释性文本" xfId="16" builtinId="53"/>
    <cellStyle name="标题 1" xfId="17" builtinId="16"/>
    <cellStyle name="标题 2" xfId="18" builtinId="17"/>
    <cellStyle name="60% - 强调文字颜色 1" xfId="19" builtinId="32"/>
    <cellStyle name="标题 3" xfId="20" builtinId="18"/>
    <cellStyle name="60% - 强调文字颜色 4" xfId="21" builtinId="44"/>
    <cellStyle name="输出" xfId="22" builtinId="21"/>
    <cellStyle name="计算" xfId="23" builtinId="22"/>
    <cellStyle name="检查单元格" xfId="24" builtinId="23"/>
    <cellStyle name="20% - 强调文字颜色 6" xfId="25" builtinId="50"/>
    <cellStyle name="强调文字颜色 2" xfId="26" builtinId="33"/>
    <cellStyle name="链接单元格" xfId="27" builtinId="24"/>
    <cellStyle name="汇总" xfId="28" builtinId="25"/>
    <cellStyle name="好" xfId="29" builtinId="26"/>
    <cellStyle name="适中" xfId="30" builtinId="28"/>
    <cellStyle name="20% - 强调文字颜色 5" xfId="31" builtinId="46"/>
    <cellStyle name="强调文字颜色 1" xfId="32" builtinId="29"/>
    <cellStyle name="20% - 强调文字颜色 1" xfId="33" builtinId="30"/>
    <cellStyle name="40% - 强调文字颜色 1" xfId="34" builtinId="31"/>
    <cellStyle name="20% - 强调文字颜色 2" xfId="35" builtinId="34"/>
    <cellStyle name="40% - 强调文字颜色 2" xfId="36" builtinId="35"/>
    <cellStyle name="强调文字颜色 3" xfId="37" builtinId="37"/>
    <cellStyle name="强调文字颜色 4" xfId="38" builtinId="41"/>
    <cellStyle name="20% - 强调文字颜色 4" xfId="39" builtinId="42"/>
    <cellStyle name="40% - 强调文字颜色 4" xfId="40" builtinId="43"/>
    <cellStyle name="强调文字颜色 5" xfId="41" builtinId="45"/>
    <cellStyle name="40% - 强调文字颜色 5" xfId="42" builtinId="47"/>
    <cellStyle name="60% - 强调文字颜色 5" xfId="43" builtinId="48"/>
    <cellStyle name="强调文字颜色 6" xfId="44" builtinId="49"/>
    <cellStyle name="40% - 强调文字颜色 6" xfId="45" builtinId="51"/>
    <cellStyle name="60% - 强调文字颜色 6" xfId="46" builtinId="52"/>
    <cellStyle name="常规 2" xfId="47"/>
    <cellStyle name="常规 3" xfId="48"/>
    <cellStyle name="常规 4" xfId="49"/>
    <cellStyle name="常规 5" xfId="5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147"/>
  <sheetViews>
    <sheetView workbookViewId="0">
      <pane ySplit="3" topLeftCell="A4" activePane="bottomLeft" state="frozen"/>
      <selection/>
      <selection pane="bottomLeft" activeCell="C3" sqref="C3:C10"/>
    </sheetView>
  </sheetViews>
  <sheetFormatPr defaultColWidth="9" defaultRowHeight="14.25"/>
  <cols>
    <col min="1" max="1" width="1.83333333333333" customWidth="1"/>
    <col min="2" max="2" width="6" customWidth="1"/>
    <col min="3" max="3" width="8.16666666666667" customWidth="1"/>
    <col min="4" max="5" width="6.66666666666667" customWidth="1"/>
    <col min="6" max="6" width="6.5" customWidth="1"/>
    <col min="7" max="7" width="7.66666666666667" customWidth="1"/>
    <col min="8" max="8" width="6.16666666666667" customWidth="1"/>
    <col min="9" max="9" width="6.375" customWidth="1"/>
    <col min="10" max="10" width="8.5" customWidth="1"/>
    <col min="11" max="11" width="9.33333333333333" customWidth="1"/>
    <col min="12" max="13" width="10.3333333333333" customWidth="1"/>
  </cols>
  <sheetData>
    <row r="1" ht="18" customHeight="1" spans="2:10"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2:16">
      <c r="B2" s="4"/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30" t="s">
        <v>6</v>
      </c>
      <c r="K2" s="6" t="s">
        <v>7</v>
      </c>
      <c r="L2" s="30" t="s">
        <v>8</v>
      </c>
      <c r="M2" s="6" t="s">
        <v>9</v>
      </c>
      <c r="O2" s="31" t="s">
        <v>10</v>
      </c>
      <c r="P2" s="32" t="s">
        <v>11</v>
      </c>
    </row>
    <row r="3" ht="27.5" customHeight="1" spans="2:13">
      <c r="B3" s="3"/>
      <c r="C3" s="7">
        <v>42918</v>
      </c>
      <c r="D3" s="8" t="s">
        <v>12</v>
      </c>
      <c r="E3" s="9"/>
      <c r="F3" s="10"/>
      <c r="G3" s="11">
        <v>-200</v>
      </c>
      <c r="H3" s="12">
        <v>3150</v>
      </c>
      <c r="I3" s="10">
        <f>F3-H3+G3</f>
        <v>-3350</v>
      </c>
      <c r="J3" s="10">
        <f>I3*E3</f>
        <v>0</v>
      </c>
      <c r="K3" s="33">
        <f>E3*G3</f>
        <v>0</v>
      </c>
      <c r="L3" s="34">
        <f>SUM(J3:J10)</f>
        <v>0</v>
      </c>
      <c r="M3" s="35" t="e">
        <f>L3/SUM(E3:E10)</f>
        <v>#DIV/0!</v>
      </c>
    </row>
    <row r="4" ht="27.5" customHeight="1" spans="2:13">
      <c r="B4" s="3"/>
      <c r="C4" s="13"/>
      <c r="D4" s="14" t="s">
        <v>13</v>
      </c>
      <c r="E4" s="15"/>
      <c r="F4" s="16"/>
      <c r="G4" s="17">
        <v>-200</v>
      </c>
      <c r="H4" s="18">
        <v>3150</v>
      </c>
      <c r="I4" s="16">
        <f t="shared" ref="I4:I11" si="0">F4-H4+G4</f>
        <v>-3350</v>
      </c>
      <c r="J4" s="16">
        <f t="shared" ref="J4:J11" si="1">I4*E4</f>
        <v>0</v>
      </c>
      <c r="K4" s="36">
        <f t="shared" ref="K4:K11" si="2">E4*G4</f>
        <v>0</v>
      </c>
      <c r="L4" s="37"/>
      <c r="M4" s="38"/>
    </row>
    <row r="5" ht="27.5" customHeight="1" spans="2:13">
      <c r="B5" s="3"/>
      <c r="C5" s="13"/>
      <c r="D5" s="19" t="s">
        <v>14</v>
      </c>
      <c r="E5" s="20"/>
      <c r="F5" s="21"/>
      <c r="G5" s="22">
        <v>-200</v>
      </c>
      <c r="H5" s="23">
        <v>3150</v>
      </c>
      <c r="I5" s="21">
        <f t="shared" si="0"/>
        <v>-3350</v>
      </c>
      <c r="J5" s="21">
        <f t="shared" si="1"/>
        <v>0</v>
      </c>
      <c r="K5" s="39">
        <f t="shared" si="2"/>
        <v>0</v>
      </c>
      <c r="L5" s="37"/>
      <c r="M5" s="38"/>
    </row>
    <row r="6" ht="27.5" customHeight="1" spans="2:13">
      <c r="B6" s="3"/>
      <c r="C6" s="13"/>
      <c r="D6" s="14" t="s">
        <v>15</v>
      </c>
      <c r="E6" s="15"/>
      <c r="F6" s="16"/>
      <c r="G6" s="17">
        <v>-200</v>
      </c>
      <c r="H6" s="18">
        <v>3150</v>
      </c>
      <c r="I6" s="16">
        <f t="shared" si="0"/>
        <v>-3350</v>
      </c>
      <c r="J6" s="16">
        <f t="shared" si="1"/>
        <v>0</v>
      </c>
      <c r="K6" s="36">
        <f t="shared" si="2"/>
        <v>0</v>
      </c>
      <c r="L6" s="37"/>
      <c r="M6" s="38"/>
    </row>
    <row r="7" ht="27.5" customHeight="1" spans="2:15">
      <c r="B7" s="3"/>
      <c r="C7" s="13"/>
      <c r="D7" s="19" t="s">
        <v>16</v>
      </c>
      <c r="E7" s="20"/>
      <c r="F7" s="21"/>
      <c r="G7" s="22">
        <v>-200</v>
      </c>
      <c r="H7" s="23">
        <v>3150</v>
      </c>
      <c r="I7" s="21">
        <f t="shared" si="0"/>
        <v>-3350</v>
      </c>
      <c r="J7" s="21">
        <f t="shared" si="1"/>
        <v>0</v>
      </c>
      <c r="K7" s="39">
        <f t="shared" si="2"/>
        <v>0</v>
      </c>
      <c r="L7" s="37"/>
      <c r="M7" s="38"/>
      <c r="O7" s="40"/>
    </row>
    <row r="8" ht="27.5" customHeight="1" spans="2:13">
      <c r="B8" s="3"/>
      <c r="C8" s="13"/>
      <c r="D8" s="14" t="s">
        <v>17</v>
      </c>
      <c r="E8" s="15"/>
      <c r="F8" s="16"/>
      <c r="G8" s="17">
        <v>-200</v>
      </c>
      <c r="H8" s="18">
        <v>3150</v>
      </c>
      <c r="I8" s="16">
        <f t="shared" si="0"/>
        <v>-3350</v>
      </c>
      <c r="J8" s="16">
        <f t="shared" si="1"/>
        <v>0</v>
      </c>
      <c r="K8" s="36">
        <f t="shared" si="2"/>
        <v>0</v>
      </c>
      <c r="L8" s="37"/>
      <c r="M8" s="38"/>
    </row>
    <row r="9" ht="27.5" customHeight="1" spans="2:13">
      <c r="B9" s="3"/>
      <c r="C9" s="13"/>
      <c r="D9" s="19" t="s">
        <v>18</v>
      </c>
      <c r="E9" s="20"/>
      <c r="F9" s="21"/>
      <c r="G9" s="22">
        <v>-200</v>
      </c>
      <c r="H9" s="23">
        <v>3150</v>
      </c>
      <c r="I9" s="21">
        <f t="shared" si="0"/>
        <v>-3350</v>
      </c>
      <c r="J9" s="21">
        <f t="shared" si="1"/>
        <v>0</v>
      </c>
      <c r="K9" s="39">
        <f t="shared" si="2"/>
        <v>0</v>
      </c>
      <c r="L9" s="37"/>
      <c r="M9" s="38"/>
    </row>
    <row r="10" ht="27.5" customHeight="1" spans="2:13">
      <c r="B10" s="3"/>
      <c r="C10" s="24"/>
      <c r="D10" s="25" t="s">
        <v>19</v>
      </c>
      <c r="E10" s="26"/>
      <c r="F10" s="27"/>
      <c r="G10" s="28">
        <v>-200</v>
      </c>
      <c r="H10" s="29">
        <v>3150</v>
      </c>
      <c r="I10" s="27">
        <f t="shared" si="0"/>
        <v>-3350</v>
      </c>
      <c r="J10" s="27">
        <f t="shared" si="1"/>
        <v>0</v>
      </c>
      <c r="K10" s="41">
        <f t="shared" si="2"/>
        <v>0</v>
      </c>
      <c r="L10" s="42"/>
      <c r="M10" s="43"/>
    </row>
    <row r="11" ht="27.5" customHeight="1" spans="2:13">
      <c r="B11" s="3"/>
      <c r="C11" s="7">
        <v>42919</v>
      </c>
      <c r="D11" s="8" t="s">
        <v>12</v>
      </c>
      <c r="E11" s="9"/>
      <c r="F11" s="10"/>
      <c r="G11" s="11">
        <v>-200</v>
      </c>
      <c r="H11" s="12">
        <v>3150</v>
      </c>
      <c r="I11" s="10">
        <f t="shared" si="0"/>
        <v>-3350</v>
      </c>
      <c r="J11" s="10">
        <f t="shared" si="1"/>
        <v>0</v>
      </c>
      <c r="K11" s="33">
        <f t="shared" si="2"/>
        <v>0</v>
      </c>
      <c r="L11" s="34">
        <f>SUM(J11:J18)</f>
        <v>0</v>
      </c>
      <c r="M11" s="35" t="e">
        <f>L11/SUM(E11:E18)</f>
        <v>#DIV/0!</v>
      </c>
    </row>
    <row r="12" ht="27.5" customHeight="1" spans="2:13">
      <c r="B12" s="3"/>
      <c r="C12" s="13"/>
      <c r="D12" s="14" t="s">
        <v>13</v>
      </c>
      <c r="E12" s="15"/>
      <c r="F12" s="16"/>
      <c r="G12" s="17">
        <v>-200</v>
      </c>
      <c r="H12" s="18">
        <v>3150</v>
      </c>
      <c r="I12" s="16">
        <f t="shared" ref="I12:I19" si="3">F12-H12+G12</f>
        <v>-3350</v>
      </c>
      <c r="J12" s="16">
        <f t="shared" ref="J12:J19" si="4">I12*E12</f>
        <v>0</v>
      </c>
      <c r="K12" s="36">
        <f t="shared" ref="K12:K19" si="5">E12*G12</f>
        <v>0</v>
      </c>
      <c r="L12" s="37"/>
      <c r="M12" s="38"/>
    </row>
    <row r="13" ht="27.5" customHeight="1" spans="2:13">
      <c r="B13" s="3"/>
      <c r="C13" s="13"/>
      <c r="D13" s="19" t="s">
        <v>14</v>
      </c>
      <c r="E13" s="20"/>
      <c r="F13" s="21"/>
      <c r="G13" s="22">
        <v>-200</v>
      </c>
      <c r="H13" s="23">
        <v>3150</v>
      </c>
      <c r="I13" s="21">
        <f t="shared" si="3"/>
        <v>-3350</v>
      </c>
      <c r="J13" s="21">
        <f t="shared" si="4"/>
        <v>0</v>
      </c>
      <c r="K13" s="39">
        <f t="shared" si="5"/>
        <v>0</v>
      </c>
      <c r="L13" s="37"/>
      <c r="M13" s="38"/>
    </row>
    <row r="14" ht="27.5" customHeight="1" spans="2:13">
      <c r="B14" s="3"/>
      <c r="C14" s="13"/>
      <c r="D14" s="14" t="s">
        <v>15</v>
      </c>
      <c r="E14" s="15"/>
      <c r="F14" s="16"/>
      <c r="G14" s="17">
        <v>-200</v>
      </c>
      <c r="H14" s="18">
        <v>3150</v>
      </c>
      <c r="I14" s="16">
        <f t="shared" si="3"/>
        <v>-3350</v>
      </c>
      <c r="J14" s="16">
        <f t="shared" si="4"/>
        <v>0</v>
      </c>
      <c r="K14" s="36">
        <f t="shared" si="5"/>
        <v>0</v>
      </c>
      <c r="L14" s="37"/>
      <c r="M14" s="38"/>
    </row>
    <row r="15" ht="27.5" customHeight="1" spans="2:15">
      <c r="B15" s="3"/>
      <c r="C15" s="13"/>
      <c r="D15" s="19" t="s">
        <v>16</v>
      </c>
      <c r="E15" s="20"/>
      <c r="F15" s="21"/>
      <c r="G15" s="22">
        <v>-200</v>
      </c>
      <c r="H15" s="23">
        <v>3150</v>
      </c>
      <c r="I15" s="21">
        <f t="shared" si="3"/>
        <v>-3350</v>
      </c>
      <c r="J15" s="21">
        <f t="shared" si="4"/>
        <v>0</v>
      </c>
      <c r="K15" s="39">
        <f t="shared" si="5"/>
        <v>0</v>
      </c>
      <c r="L15" s="37"/>
      <c r="M15" s="38"/>
      <c r="O15" s="40"/>
    </row>
    <row r="16" ht="27.5" customHeight="1" spans="2:13">
      <c r="B16" s="3"/>
      <c r="C16" s="13"/>
      <c r="D16" s="14" t="s">
        <v>17</v>
      </c>
      <c r="E16" s="15"/>
      <c r="F16" s="16"/>
      <c r="G16" s="17">
        <v>-200</v>
      </c>
      <c r="H16" s="18">
        <v>3150</v>
      </c>
      <c r="I16" s="16">
        <f t="shared" si="3"/>
        <v>-3350</v>
      </c>
      <c r="J16" s="16">
        <f t="shared" si="4"/>
        <v>0</v>
      </c>
      <c r="K16" s="36">
        <f t="shared" si="5"/>
        <v>0</v>
      </c>
      <c r="L16" s="37"/>
      <c r="M16" s="38"/>
    </row>
    <row r="17" ht="27.5" customHeight="1" spans="2:13">
      <c r="B17" s="3"/>
      <c r="C17" s="13"/>
      <c r="D17" s="19" t="s">
        <v>18</v>
      </c>
      <c r="E17" s="20"/>
      <c r="F17" s="21"/>
      <c r="G17" s="22">
        <v>-200</v>
      </c>
      <c r="H17" s="23">
        <v>3150</v>
      </c>
      <c r="I17" s="21">
        <f t="shared" si="3"/>
        <v>-3350</v>
      </c>
      <c r="J17" s="21">
        <f t="shared" si="4"/>
        <v>0</v>
      </c>
      <c r="K17" s="39">
        <f t="shared" si="5"/>
        <v>0</v>
      </c>
      <c r="L17" s="37"/>
      <c r="M17" s="38"/>
    </row>
    <row r="18" ht="27.5" customHeight="1" spans="2:13">
      <c r="B18" s="3"/>
      <c r="C18" s="24"/>
      <c r="D18" s="25" t="s">
        <v>19</v>
      </c>
      <c r="E18" s="26"/>
      <c r="F18" s="27"/>
      <c r="G18" s="28">
        <v>-200</v>
      </c>
      <c r="H18" s="29">
        <v>3150</v>
      </c>
      <c r="I18" s="27">
        <f t="shared" si="3"/>
        <v>-3350</v>
      </c>
      <c r="J18" s="27">
        <f t="shared" si="4"/>
        <v>0</v>
      </c>
      <c r="K18" s="41">
        <f t="shared" si="5"/>
        <v>0</v>
      </c>
      <c r="L18" s="42"/>
      <c r="M18" s="43"/>
    </row>
    <row r="19" ht="27.5" customHeight="1" spans="2:13">
      <c r="B19" s="3"/>
      <c r="C19" s="7">
        <v>42921</v>
      </c>
      <c r="D19" s="8" t="s">
        <v>12</v>
      </c>
      <c r="E19" s="9"/>
      <c r="F19" s="10"/>
      <c r="G19" s="11">
        <v>-200</v>
      </c>
      <c r="H19" s="12">
        <v>3150</v>
      </c>
      <c r="I19" s="10">
        <f t="shared" si="3"/>
        <v>-3350</v>
      </c>
      <c r="J19" s="10">
        <f t="shared" si="4"/>
        <v>0</v>
      </c>
      <c r="K19" s="33">
        <f t="shared" si="5"/>
        <v>0</v>
      </c>
      <c r="L19" s="34">
        <f>SUM(J19:J26)</f>
        <v>0</v>
      </c>
      <c r="M19" s="35" t="e">
        <f>L19/SUM(E19:E26)</f>
        <v>#DIV/0!</v>
      </c>
    </row>
    <row r="20" ht="27.5" customHeight="1" spans="2:13">
      <c r="B20" s="3"/>
      <c r="C20" s="13"/>
      <c r="D20" s="14" t="s">
        <v>13</v>
      </c>
      <c r="E20" s="15"/>
      <c r="F20" s="16"/>
      <c r="G20" s="17">
        <v>-200</v>
      </c>
      <c r="H20" s="18">
        <v>3150</v>
      </c>
      <c r="I20" s="16">
        <f t="shared" ref="I20:I27" si="6">F20-H20+G20</f>
        <v>-3350</v>
      </c>
      <c r="J20" s="16">
        <f t="shared" ref="J20:J27" si="7">I20*E20</f>
        <v>0</v>
      </c>
      <c r="K20" s="36">
        <f t="shared" ref="K20:K27" si="8">E20*G20</f>
        <v>0</v>
      </c>
      <c r="L20" s="37"/>
      <c r="M20" s="38"/>
    </row>
    <row r="21" ht="27.5" customHeight="1" spans="2:13">
      <c r="B21" s="3"/>
      <c r="C21" s="13"/>
      <c r="D21" s="19" t="s">
        <v>14</v>
      </c>
      <c r="E21" s="20"/>
      <c r="F21" s="21"/>
      <c r="G21" s="22">
        <v>-200</v>
      </c>
      <c r="H21" s="23">
        <v>3150</v>
      </c>
      <c r="I21" s="21">
        <f t="shared" si="6"/>
        <v>-3350</v>
      </c>
      <c r="J21" s="21">
        <f t="shared" si="7"/>
        <v>0</v>
      </c>
      <c r="K21" s="39">
        <f t="shared" si="8"/>
        <v>0</v>
      </c>
      <c r="L21" s="37"/>
      <c r="M21" s="38"/>
    </row>
    <row r="22" ht="27.5" customHeight="1" spans="2:13">
      <c r="B22" s="3"/>
      <c r="C22" s="13"/>
      <c r="D22" s="14" t="s">
        <v>15</v>
      </c>
      <c r="E22" s="15"/>
      <c r="F22" s="16"/>
      <c r="G22" s="17">
        <v>-200</v>
      </c>
      <c r="H22" s="18">
        <v>3150</v>
      </c>
      <c r="I22" s="16">
        <f t="shared" si="6"/>
        <v>-3350</v>
      </c>
      <c r="J22" s="16">
        <f t="shared" si="7"/>
        <v>0</v>
      </c>
      <c r="K22" s="36">
        <f t="shared" si="8"/>
        <v>0</v>
      </c>
      <c r="L22" s="37"/>
      <c r="M22" s="38"/>
    </row>
    <row r="23" ht="27.5" customHeight="1" spans="2:15">
      <c r="B23" s="3"/>
      <c r="C23" s="13"/>
      <c r="D23" s="19" t="s">
        <v>16</v>
      </c>
      <c r="E23" s="20"/>
      <c r="F23" s="21"/>
      <c r="G23" s="22">
        <v>-200</v>
      </c>
      <c r="H23" s="23">
        <v>3150</v>
      </c>
      <c r="I23" s="21">
        <f t="shared" si="6"/>
        <v>-3350</v>
      </c>
      <c r="J23" s="21">
        <f t="shared" si="7"/>
        <v>0</v>
      </c>
      <c r="K23" s="39">
        <f t="shared" si="8"/>
        <v>0</v>
      </c>
      <c r="L23" s="37"/>
      <c r="M23" s="38"/>
      <c r="O23" s="40"/>
    </row>
    <row r="24" ht="27.5" customHeight="1" spans="2:13">
      <c r="B24" s="3"/>
      <c r="C24" s="13"/>
      <c r="D24" s="14" t="s">
        <v>17</v>
      </c>
      <c r="E24" s="15"/>
      <c r="F24" s="16"/>
      <c r="G24" s="17">
        <v>-200</v>
      </c>
      <c r="H24" s="18">
        <v>3150</v>
      </c>
      <c r="I24" s="16">
        <f t="shared" si="6"/>
        <v>-3350</v>
      </c>
      <c r="J24" s="16">
        <f t="shared" si="7"/>
        <v>0</v>
      </c>
      <c r="K24" s="36">
        <f t="shared" si="8"/>
        <v>0</v>
      </c>
      <c r="L24" s="37"/>
      <c r="M24" s="38"/>
    </row>
    <row r="25" ht="27.5" customHeight="1" spans="2:13">
      <c r="B25" s="3"/>
      <c r="C25" s="13"/>
      <c r="D25" s="19" t="s">
        <v>18</v>
      </c>
      <c r="E25" s="20"/>
      <c r="F25" s="21"/>
      <c r="G25" s="22">
        <v>-200</v>
      </c>
      <c r="H25" s="23">
        <v>3150</v>
      </c>
      <c r="I25" s="21">
        <f t="shared" si="6"/>
        <v>-3350</v>
      </c>
      <c r="J25" s="21">
        <f t="shared" si="7"/>
        <v>0</v>
      </c>
      <c r="K25" s="39">
        <f t="shared" si="8"/>
        <v>0</v>
      </c>
      <c r="L25" s="37"/>
      <c r="M25" s="38"/>
    </row>
    <row r="26" ht="27.5" customHeight="1" spans="2:13">
      <c r="B26" s="3"/>
      <c r="C26" s="24"/>
      <c r="D26" s="25" t="s">
        <v>19</v>
      </c>
      <c r="E26" s="26"/>
      <c r="F26" s="27"/>
      <c r="G26" s="28">
        <v>-200</v>
      </c>
      <c r="H26" s="29">
        <v>3150</v>
      </c>
      <c r="I26" s="27">
        <f t="shared" si="6"/>
        <v>-3350</v>
      </c>
      <c r="J26" s="27">
        <f t="shared" si="7"/>
        <v>0</v>
      </c>
      <c r="K26" s="41">
        <f t="shared" si="8"/>
        <v>0</v>
      </c>
      <c r="L26" s="42"/>
      <c r="M26" s="43"/>
    </row>
    <row r="27" ht="27.5" customHeight="1" spans="2:13">
      <c r="B27" s="3"/>
      <c r="C27" s="7">
        <v>42923</v>
      </c>
      <c r="D27" s="8" t="s">
        <v>12</v>
      </c>
      <c r="E27" s="9"/>
      <c r="F27" s="10"/>
      <c r="G27" s="11">
        <v>-200</v>
      </c>
      <c r="H27" s="12">
        <v>3150</v>
      </c>
      <c r="I27" s="10">
        <f t="shared" si="6"/>
        <v>-3350</v>
      </c>
      <c r="J27" s="10">
        <f t="shared" si="7"/>
        <v>0</v>
      </c>
      <c r="K27" s="33">
        <f t="shared" si="8"/>
        <v>0</v>
      </c>
      <c r="L27" s="34">
        <f>SUM(J27:J34)</f>
        <v>0</v>
      </c>
      <c r="M27" s="35" t="e">
        <f>L27/SUM(E27:E34)</f>
        <v>#DIV/0!</v>
      </c>
    </row>
    <row r="28" ht="27.5" customHeight="1" spans="2:13">
      <c r="B28" s="3"/>
      <c r="C28" s="13"/>
      <c r="D28" s="14" t="s">
        <v>13</v>
      </c>
      <c r="E28" s="15"/>
      <c r="F28" s="16"/>
      <c r="G28" s="17">
        <v>-200</v>
      </c>
      <c r="H28" s="18">
        <v>3150</v>
      </c>
      <c r="I28" s="16">
        <f t="shared" ref="I28:I35" si="9">F28-H28+G28</f>
        <v>-3350</v>
      </c>
      <c r="J28" s="16">
        <f t="shared" ref="J28:J35" si="10">I28*E28</f>
        <v>0</v>
      </c>
      <c r="K28" s="36">
        <f t="shared" ref="K28:K35" si="11">E28*G28</f>
        <v>0</v>
      </c>
      <c r="L28" s="37"/>
      <c r="M28" s="38"/>
    </row>
    <row r="29" ht="27.5" customHeight="1" spans="2:13">
      <c r="B29" s="3"/>
      <c r="C29" s="13"/>
      <c r="D29" s="19" t="s">
        <v>14</v>
      </c>
      <c r="E29" s="20"/>
      <c r="F29" s="21"/>
      <c r="G29" s="22">
        <v>-200</v>
      </c>
      <c r="H29" s="23">
        <v>3150</v>
      </c>
      <c r="I29" s="21">
        <f t="shared" si="9"/>
        <v>-3350</v>
      </c>
      <c r="J29" s="21">
        <f t="shared" si="10"/>
        <v>0</v>
      </c>
      <c r="K29" s="39">
        <f t="shared" si="11"/>
        <v>0</v>
      </c>
      <c r="L29" s="37"/>
      <c r="M29" s="38"/>
    </row>
    <row r="30" ht="27.5" customHeight="1" spans="2:13">
      <c r="B30" s="3"/>
      <c r="C30" s="13"/>
      <c r="D30" s="14" t="s">
        <v>15</v>
      </c>
      <c r="E30" s="15"/>
      <c r="F30" s="16"/>
      <c r="G30" s="17">
        <v>-200</v>
      </c>
      <c r="H30" s="18">
        <v>3150</v>
      </c>
      <c r="I30" s="16">
        <f t="shared" si="9"/>
        <v>-3350</v>
      </c>
      <c r="J30" s="16">
        <f t="shared" si="10"/>
        <v>0</v>
      </c>
      <c r="K30" s="36">
        <f t="shared" si="11"/>
        <v>0</v>
      </c>
      <c r="L30" s="37"/>
      <c r="M30" s="38"/>
    </row>
    <row r="31" ht="27.5" customHeight="1" spans="2:15">
      <c r="B31" s="3"/>
      <c r="C31" s="13"/>
      <c r="D31" s="19" t="s">
        <v>16</v>
      </c>
      <c r="E31" s="20"/>
      <c r="F31" s="21"/>
      <c r="G31" s="22">
        <v>-200</v>
      </c>
      <c r="H31" s="23">
        <v>3150</v>
      </c>
      <c r="I31" s="21">
        <f t="shared" si="9"/>
        <v>-3350</v>
      </c>
      <c r="J31" s="21">
        <f t="shared" si="10"/>
        <v>0</v>
      </c>
      <c r="K31" s="39">
        <f t="shared" si="11"/>
        <v>0</v>
      </c>
      <c r="L31" s="37"/>
      <c r="M31" s="38"/>
      <c r="O31" s="40"/>
    </row>
    <row r="32" ht="27.5" customHeight="1" spans="2:13">
      <c r="B32" s="3"/>
      <c r="C32" s="13"/>
      <c r="D32" s="14" t="s">
        <v>17</v>
      </c>
      <c r="E32" s="15"/>
      <c r="F32" s="16"/>
      <c r="G32" s="17">
        <v>-200</v>
      </c>
      <c r="H32" s="18">
        <v>3150</v>
      </c>
      <c r="I32" s="16">
        <f t="shared" si="9"/>
        <v>-3350</v>
      </c>
      <c r="J32" s="16">
        <f t="shared" si="10"/>
        <v>0</v>
      </c>
      <c r="K32" s="36">
        <f t="shared" si="11"/>
        <v>0</v>
      </c>
      <c r="L32" s="37"/>
      <c r="M32" s="38"/>
    </row>
    <row r="33" ht="27.5" customHeight="1" spans="2:13">
      <c r="B33" s="3"/>
      <c r="C33" s="13"/>
      <c r="D33" s="19" t="s">
        <v>18</v>
      </c>
      <c r="E33" s="20"/>
      <c r="F33" s="21"/>
      <c r="G33" s="22">
        <v>-200</v>
      </c>
      <c r="H33" s="23">
        <v>3150</v>
      </c>
      <c r="I33" s="21">
        <f t="shared" si="9"/>
        <v>-3350</v>
      </c>
      <c r="J33" s="21">
        <f t="shared" si="10"/>
        <v>0</v>
      </c>
      <c r="K33" s="39">
        <f t="shared" si="11"/>
        <v>0</v>
      </c>
      <c r="L33" s="37"/>
      <c r="M33" s="38"/>
    </row>
    <row r="34" ht="27.5" customHeight="1" spans="2:13">
      <c r="B34" s="3"/>
      <c r="C34" s="24"/>
      <c r="D34" s="25" t="s">
        <v>19</v>
      </c>
      <c r="E34" s="26"/>
      <c r="F34" s="27"/>
      <c r="G34" s="28">
        <v>-200</v>
      </c>
      <c r="H34" s="29">
        <v>3150</v>
      </c>
      <c r="I34" s="27">
        <f t="shared" si="9"/>
        <v>-3350</v>
      </c>
      <c r="J34" s="27">
        <f t="shared" si="10"/>
        <v>0</v>
      </c>
      <c r="K34" s="41">
        <f t="shared" si="11"/>
        <v>0</v>
      </c>
      <c r="L34" s="42"/>
      <c r="M34" s="43"/>
    </row>
    <row r="35" ht="27.5" customHeight="1" spans="2:13">
      <c r="B35" s="3"/>
      <c r="C35" s="7">
        <v>42925</v>
      </c>
      <c r="D35" s="8" t="s">
        <v>12</v>
      </c>
      <c r="E35" s="9"/>
      <c r="F35" s="10"/>
      <c r="G35" s="11">
        <v>-200</v>
      </c>
      <c r="H35" s="12">
        <v>3150</v>
      </c>
      <c r="I35" s="10">
        <f t="shared" si="9"/>
        <v>-3350</v>
      </c>
      <c r="J35" s="10">
        <f t="shared" si="10"/>
        <v>0</v>
      </c>
      <c r="K35" s="33">
        <f t="shared" si="11"/>
        <v>0</v>
      </c>
      <c r="L35" s="34">
        <f>SUM(J35:J42)</f>
        <v>0</v>
      </c>
      <c r="M35" s="35" t="e">
        <f>L35/SUM(E35:E42)</f>
        <v>#DIV/0!</v>
      </c>
    </row>
    <row r="36" ht="27.5" customHeight="1" spans="2:13">
      <c r="B36" s="3"/>
      <c r="C36" s="13"/>
      <c r="D36" s="14" t="s">
        <v>13</v>
      </c>
      <c r="E36" s="15"/>
      <c r="F36" s="16"/>
      <c r="G36" s="17">
        <v>-200</v>
      </c>
      <c r="H36" s="18">
        <v>3150</v>
      </c>
      <c r="I36" s="16">
        <f t="shared" ref="I36:I43" si="12">F36-H36+G36</f>
        <v>-3350</v>
      </c>
      <c r="J36" s="16">
        <f t="shared" ref="J36:J43" si="13">I36*E36</f>
        <v>0</v>
      </c>
      <c r="K36" s="36">
        <f t="shared" ref="K36:K43" si="14">E36*G36</f>
        <v>0</v>
      </c>
      <c r="L36" s="37"/>
      <c r="M36" s="38"/>
    </row>
    <row r="37" ht="27.5" customHeight="1" spans="2:13">
      <c r="B37" s="3"/>
      <c r="C37" s="13"/>
      <c r="D37" s="19" t="s">
        <v>14</v>
      </c>
      <c r="E37" s="20"/>
      <c r="F37" s="21"/>
      <c r="G37" s="22">
        <v>-200</v>
      </c>
      <c r="H37" s="23">
        <v>3150</v>
      </c>
      <c r="I37" s="21">
        <f t="shared" si="12"/>
        <v>-3350</v>
      </c>
      <c r="J37" s="21">
        <f t="shared" si="13"/>
        <v>0</v>
      </c>
      <c r="K37" s="39">
        <f t="shared" si="14"/>
        <v>0</v>
      </c>
      <c r="L37" s="37"/>
      <c r="M37" s="38"/>
    </row>
    <row r="38" ht="27.5" customHeight="1" spans="2:13">
      <c r="B38" s="3"/>
      <c r="C38" s="13"/>
      <c r="D38" s="14" t="s">
        <v>15</v>
      </c>
      <c r="E38" s="15"/>
      <c r="F38" s="16"/>
      <c r="G38" s="17">
        <v>-200</v>
      </c>
      <c r="H38" s="18">
        <v>3150</v>
      </c>
      <c r="I38" s="16">
        <f t="shared" si="12"/>
        <v>-3350</v>
      </c>
      <c r="J38" s="16">
        <f t="shared" si="13"/>
        <v>0</v>
      </c>
      <c r="K38" s="36">
        <f t="shared" si="14"/>
        <v>0</v>
      </c>
      <c r="L38" s="37"/>
      <c r="M38" s="38"/>
    </row>
    <row r="39" ht="27.5" customHeight="1" spans="2:15">
      <c r="B39" s="3"/>
      <c r="C39" s="13"/>
      <c r="D39" s="19" t="s">
        <v>16</v>
      </c>
      <c r="E39" s="20"/>
      <c r="F39" s="21"/>
      <c r="G39" s="22">
        <v>-200</v>
      </c>
      <c r="H39" s="23">
        <v>3150</v>
      </c>
      <c r="I39" s="21">
        <f t="shared" si="12"/>
        <v>-3350</v>
      </c>
      <c r="J39" s="21">
        <f t="shared" si="13"/>
        <v>0</v>
      </c>
      <c r="K39" s="39">
        <f t="shared" si="14"/>
        <v>0</v>
      </c>
      <c r="L39" s="37"/>
      <c r="M39" s="38"/>
      <c r="O39" s="40"/>
    </row>
    <row r="40" ht="27.5" customHeight="1" spans="2:13">
      <c r="B40" s="3"/>
      <c r="C40" s="13"/>
      <c r="D40" s="14" t="s">
        <v>17</v>
      </c>
      <c r="E40" s="15"/>
      <c r="F40" s="16"/>
      <c r="G40" s="17">
        <v>-200</v>
      </c>
      <c r="H40" s="18">
        <v>3150</v>
      </c>
      <c r="I40" s="16">
        <f t="shared" si="12"/>
        <v>-3350</v>
      </c>
      <c r="J40" s="16">
        <f t="shared" si="13"/>
        <v>0</v>
      </c>
      <c r="K40" s="36">
        <f t="shared" si="14"/>
        <v>0</v>
      </c>
      <c r="L40" s="37"/>
      <c r="M40" s="38"/>
    </row>
    <row r="41" ht="27.5" customHeight="1" spans="2:13">
      <c r="B41" s="3"/>
      <c r="C41" s="13"/>
      <c r="D41" s="19" t="s">
        <v>18</v>
      </c>
      <c r="E41" s="20"/>
      <c r="F41" s="21"/>
      <c r="G41" s="22">
        <v>-200</v>
      </c>
      <c r="H41" s="23">
        <v>3150</v>
      </c>
      <c r="I41" s="21">
        <f t="shared" si="12"/>
        <v>-3350</v>
      </c>
      <c r="J41" s="21">
        <f t="shared" si="13"/>
        <v>0</v>
      </c>
      <c r="K41" s="39">
        <f t="shared" si="14"/>
        <v>0</v>
      </c>
      <c r="L41" s="37"/>
      <c r="M41" s="38"/>
    </row>
    <row r="42" ht="27.5" customHeight="1" spans="2:13">
      <c r="B42" s="3"/>
      <c r="C42" s="24"/>
      <c r="D42" s="25" t="s">
        <v>19</v>
      </c>
      <c r="E42" s="26"/>
      <c r="F42" s="27"/>
      <c r="G42" s="28">
        <v>-200</v>
      </c>
      <c r="H42" s="29">
        <v>3150</v>
      </c>
      <c r="I42" s="27">
        <f t="shared" si="12"/>
        <v>-3350</v>
      </c>
      <c r="J42" s="27">
        <f t="shared" si="13"/>
        <v>0</v>
      </c>
      <c r="K42" s="41">
        <f t="shared" si="14"/>
        <v>0</v>
      </c>
      <c r="L42" s="42"/>
      <c r="M42" s="43"/>
    </row>
    <row r="43" ht="27.5" customHeight="1" spans="2:13">
      <c r="B43" s="3"/>
      <c r="C43" s="7">
        <v>42926</v>
      </c>
      <c r="D43" s="8" t="s">
        <v>12</v>
      </c>
      <c r="E43" s="9"/>
      <c r="F43" s="10"/>
      <c r="G43" s="11">
        <v>-200</v>
      </c>
      <c r="H43" s="12">
        <v>3150</v>
      </c>
      <c r="I43" s="10">
        <f t="shared" si="12"/>
        <v>-3350</v>
      </c>
      <c r="J43" s="10">
        <f t="shared" si="13"/>
        <v>0</v>
      </c>
      <c r="K43" s="33">
        <f t="shared" si="14"/>
        <v>0</v>
      </c>
      <c r="L43" s="34">
        <f>SUM(J43:J50)</f>
        <v>0</v>
      </c>
      <c r="M43" s="35" t="e">
        <f>L43/SUM(E43:E50)</f>
        <v>#DIV/0!</v>
      </c>
    </row>
    <row r="44" ht="27.5" customHeight="1" spans="2:13">
      <c r="B44" s="3"/>
      <c r="C44" s="13"/>
      <c r="D44" s="14" t="s">
        <v>13</v>
      </c>
      <c r="E44" s="15"/>
      <c r="F44" s="16"/>
      <c r="G44" s="17">
        <v>-200</v>
      </c>
      <c r="H44" s="18">
        <v>3150</v>
      </c>
      <c r="I44" s="16">
        <f t="shared" ref="I44:I51" si="15">F44-H44+G44</f>
        <v>-3350</v>
      </c>
      <c r="J44" s="16">
        <f t="shared" ref="J44:J51" si="16">I44*E44</f>
        <v>0</v>
      </c>
      <c r="K44" s="36">
        <f t="shared" ref="K44:K51" si="17">E44*G44</f>
        <v>0</v>
      </c>
      <c r="L44" s="37"/>
      <c r="M44" s="38"/>
    </row>
    <row r="45" ht="27.5" customHeight="1" spans="2:13">
      <c r="B45" s="3"/>
      <c r="C45" s="13"/>
      <c r="D45" s="19" t="s">
        <v>14</v>
      </c>
      <c r="E45" s="20"/>
      <c r="F45" s="21"/>
      <c r="G45" s="22">
        <v>-200</v>
      </c>
      <c r="H45" s="23">
        <v>3150</v>
      </c>
      <c r="I45" s="21">
        <f t="shared" si="15"/>
        <v>-3350</v>
      </c>
      <c r="J45" s="21">
        <f t="shared" si="16"/>
        <v>0</v>
      </c>
      <c r="K45" s="39">
        <f t="shared" si="17"/>
        <v>0</v>
      </c>
      <c r="L45" s="37"/>
      <c r="M45" s="38"/>
    </row>
    <row r="46" ht="27.5" customHeight="1" spans="2:13">
      <c r="B46" s="3"/>
      <c r="C46" s="13"/>
      <c r="D46" s="14" t="s">
        <v>15</v>
      </c>
      <c r="E46" s="15"/>
      <c r="F46" s="16"/>
      <c r="G46" s="17">
        <v>-200</v>
      </c>
      <c r="H46" s="18">
        <v>3150</v>
      </c>
      <c r="I46" s="16">
        <f t="shared" si="15"/>
        <v>-3350</v>
      </c>
      <c r="J46" s="16">
        <f t="shared" si="16"/>
        <v>0</v>
      </c>
      <c r="K46" s="36">
        <f t="shared" si="17"/>
        <v>0</v>
      </c>
      <c r="L46" s="37"/>
      <c r="M46" s="38"/>
    </row>
    <row r="47" ht="27.5" customHeight="1" spans="2:15">
      <c r="B47" s="3"/>
      <c r="C47" s="13"/>
      <c r="D47" s="19" t="s">
        <v>16</v>
      </c>
      <c r="E47" s="20"/>
      <c r="F47" s="21"/>
      <c r="G47" s="22">
        <v>-200</v>
      </c>
      <c r="H47" s="23">
        <v>3150</v>
      </c>
      <c r="I47" s="21">
        <f t="shared" si="15"/>
        <v>-3350</v>
      </c>
      <c r="J47" s="21">
        <f t="shared" si="16"/>
        <v>0</v>
      </c>
      <c r="K47" s="39">
        <f t="shared" si="17"/>
        <v>0</v>
      </c>
      <c r="L47" s="37"/>
      <c r="M47" s="38"/>
      <c r="O47" s="40"/>
    </row>
    <row r="48" ht="27.5" customHeight="1" spans="2:13">
      <c r="B48" s="3"/>
      <c r="C48" s="13"/>
      <c r="D48" s="14" t="s">
        <v>17</v>
      </c>
      <c r="E48" s="15"/>
      <c r="F48" s="16"/>
      <c r="G48" s="17">
        <v>-200</v>
      </c>
      <c r="H48" s="18">
        <v>3150</v>
      </c>
      <c r="I48" s="16">
        <f t="shared" si="15"/>
        <v>-3350</v>
      </c>
      <c r="J48" s="16">
        <f t="shared" si="16"/>
        <v>0</v>
      </c>
      <c r="K48" s="36">
        <f t="shared" si="17"/>
        <v>0</v>
      </c>
      <c r="L48" s="37"/>
      <c r="M48" s="38"/>
    </row>
    <row r="49" ht="27.5" customHeight="1" spans="2:13">
      <c r="B49" s="3"/>
      <c r="C49" s="13"/>
      <c r="D49" s="19" t="s">
        <v>18</v>
      </c>
      <c r="E49" s="20"/>
      <c r="F49" s="21"/>
      <c r="G49" s="22">
        <v>-200</v>
      </c>
      <c r="H49" s="23">
        <v>3150</v>
      </c>
      <c r="I49" s="21">
        <f t="shared" si="15"/>
        <v>-3350</v>
      </c>
      <c r="J49" s="21">
        <f t="shared" si="16"/>
        <v>0</v>
      </c>
      <c r="K49" s="39">
        <f t="shared" si="17"/>
        <v>0</v>
      </c>
      <c r="L49" s="37"/>
      <c r="M49" s="38"/>
    </row>
    <row r="50" ht="27.5" customHeight="1" spans="2:13">
      <c r="B50" s="3"/>
      <c r="C50" s="24"/>
      <c r="D50" s="25" t="s">
        <v>19</v>
      </c>
      <c r="E50" s="26"/>
      <c r="F50" s="27"/>
      <c r="G50" s="28">
        <v>-200</v>
      </c>
      <c r="H50" s="29">
        <v>3150</v>
      </c>
      <c r="I50" s="27">
        <f t="shared" si="15"/>
        <v>-3350</v>
      </c>
      <c r="J50" s="27">
        <f t="shared" si="16"/>
        <v>0</v>
      </c>
      <c r="K50" s="41">
        <f t="shared" si="17"/>
        <v>0</v>
      </c>
      <c r="L50" s="42"/>
      <c r="M50" s="43"/>
    </row>
    <row r="51" ht="27.5" customHeight="1" spans="2:13">
      <c r="B51" s="3"/>
      <c r="C51" s="7">
        <v>42928</v>
      </c>
      <c r="D51" s="8" t="s">
        <v>12</v>
      </c>
      <c r="E51" s="9"/>
      <c r="F51" s="10"/>
      <c r="G51" s="11">
        <v>-200</v>
      </c>
      <c r="H51" s="12">
        <v>3150</v>
      </c>
      <c r="I51" s="10">
        <f t="shared" si="15"/>
        <v>-3350</v>
      </c>
      <c r="J51" s="10">
        <f t="shared" si="16"/>
        <v>0</v>
      </c>
      <c r="K51" s="33">
        <f t="shared" si="17"/>
        <v>0</v>
      </c>
      <c r="L51" s="34">
        <f>SUM(J51:J58)</f>
        <v>0</v>
      </c>
      <c r="M51" s="35" t="e">
        <f>L51/SUM(E51:E58)</f>
        <v>#DIV/0!</v>
      </c>
    </row>
    <row r="52" ht="27.5" customHeight="1" spans="2:13">
      <c r="B52" s="3"/>
      <c r="C52" s="13"/>
      <c r="D52" s="14" t="s">
        <v>13</v>
      </c>
      <c r="E52" s="15"/>
      <c r="F52" s="16"/>
      <c r="G52" s="17">
        <v>-200</v>
      </c>
      <c r="H52" s="18">
        <v>3150</v>
      </c>
      <c r="I52" s="16">
        <f t="shared" ref="I52:I59" si="18">F52-H52+G52</f>
        <v>-3350</v>
      </c>
      <c r="J52" s="16">
        <f t="shared" ref="J52:J59" si="19">I52*E52</f>
        <v>0</v>
      </c>
      <c r="K52" s="36">
        <f t="shared" ref="K52:K59" si="20">E52*G52</f>
        <v>0</v>
      </c>
      <c r="L52" s="37"/>
      <c r="M52" s="38"/>
    </row>
    <row r="53" ht="27.5" customHeight="1" spans="2:13">
      <c r="B53" s="3"/>
      <c r="C53" s="13"/>
      <c r="D53" s="19" t="s">
        <v>14</v>
      </c>
      <c r="E53" s="20"/>
      <c r="F53" s="21"/>
      <c r="G53" s="22">
        <v>-200</v>
      </c>
      <c r="H53" s="23">
        <v>3150</v>
      </c>
      <c r="I53" s="21">
        <f t="shared" si="18"/>
        <v>-3350</v>
      </c>
      <c r="J53" s="21">
        <f t="shared" si="19"/>
        <v>0</v>
      </c>
      <c r="K53" s="39">
        <f t="shared" si="20"/>
        <v>0</v>
      </c>
      <c r="L53" s="37"/>
      <c r="M53" s="38"/>
    </row>
    <row r="54" ht="27.5" customHeight="1" spans="2:13">
      <c r="B54" s="3"/>
      <c r="C54" s="13"/>
      <c r="D54" s="14" t="s">
        <v>15</v>
      </c>
      <c r="E54" s="15"/>
      <c r="F54" s="16"/>
      <c r="G54" s="17">
        <v>-200</v>
      </c>
      <c r="H54" s="18">
        <v>3150</v>
      </c>
      <c r="I54" s="16">
        <f t="shared" si="18"/>
        <v>-3350</v>
      </c>
      <c r="J54" s="16">
        <f t="shared" si="19"/>
        <v>0</v>
      </c>
      <c r="K54" s="36">
        <f t="shared" si="20"/>
        <v>0</v>
      </c>
      <c r="L54" s="37"/>
      <c r="M54" s="38"/>
    </row>
    <row r="55" ht="27.5" customHeight="1" spans="2:15">
      <c r="B55" s="3"/>
      <c r="C55" s="13"/>
      <c r="D55" s="19" t="s">
        <v>16</v>
      </c>
      <c r="E55" s="20"/>
      <c r="F55" s="21"/>
      <c r="G55" s="22">
        <v>-200</v>
      </c>
      <c r="H55" s="23">
        <v>3150</v>
      </c>
      <c r="I55" s="21">
        <f t="shared" si="18"/>
        <v>-3350</v>
      </c>
      <c r="J55" s="21">
        <f t="shared" si="19"/>
        <v>0</v>
      </c>
      <c r="K55" s="39">
        <f t="shared" si="20"/>
        <v>0</v>
      </c>
      <c r="L55" s="37"/>
      <c r="M55" s="38"/>
      <c r="O55" s="40"/>
    </row>
    <row r="56" ht="27.5" customHeight="1" spans="2:13">
      <c r="B56" s="3"/>
      <c r="C56" s="13"/>
      <c r="D56" s="14" t="s">
        <v>17</v>
      </c>
      <c r="E56" s="15"/>
      <c r="F56" s="16"/>
      <c r="G56" s="17">
        <v>-200</v>
      </c>
      <c r="H56" s="18">
        <v>3150</v>
      </c>
      <c r="I56" s="16">
        <f t="shared" si="18"/>
        <v>-3350</v>
      </c>
      <c r="J56" s="16">
        <f t="shared" si="19"/>
        <v>0</v>
      </c>
      <c r="K56" s="36">
        <f t="shared" si="20"/>
        <v>0</v>
      </c>
      <c r="L56" s="37"/>
      <c r="M56" s="38"/>
    </row>
    <row r="57" ht="27.5" customHeight="1" spans="2:13">
      <c r="B57" s="3"/>
      <c r="C57" s="13"/>
      <c r="D57" s="19" t="s">
        <v>18</v>
      </c>
      <c r="E57" s="20"/>
      <c r="F57" s="21"/>
      <c r="G57" s="22">
        <v>-200</v>
      </c>
      <c r="H57" s="23">
        <v>3150</v>
      </c>
      <c r="I57" s="21">
        <f t="shared" si="18"/>
        <v>-3350</v>
      </c>
      <c r="J57" s="21">
        <f t="shared" si="19"/>
        <v>0</v>
      </c>
      <c r="K57" s="39">
        <f t="shared" si="20"/>
        <v>0</v>
      </c>
      <c r="L57" s="37"/>
      <c r="M57" s="38"/>
    </row>
    <row r="58" ht="27.5" customHeight="1" spans="2:13">
      <c r="B58" s="3"/>
      <c r="C58" s="24"/>
      <c r="D58" s="25" t="s">
        <v>19</v>
      </c>
      <c r="E58" s="26"/>
      <c r="F58" s="27"/>
      <c r="G58" s="28">
        <v>-200</v>
      </c>
      <c r="H58" s="29">
        <v>3150</v>
      </c>
      <c r="I58" s="27">
        <f t="shared" si="18"/>
        <v>-3350</v>
      </c>
      <c r="J58" s="27">
        <f t="shared" si="19"/>
        <v>0</v>
      </c>
      <c r="K58" s="41">
        <f t="shared" si="20"/>
        <v>0</v>
      </c>
      <c r="L58" s="42"/>
      <c r="M58" s="43"/>
    </row>
    <row r="59" ht="27.5" customHeight="1" spans="2:13">
      <c r="B59" s="3"/>
      <c r="C59" s="7">
        <v>42930</v>
      </c>
      <c r="D59" s="8" t="s">
        <v>12</v>
      </c>
      <c r="E59" s="9"/>
      <c r="F59" s="10"/>
      <c r="G59" s="11">
        <v>-200</v>
      </c>
      <c r="H59" s="12">
        <v>3150</v>
      </c>
      <c r="I59" s="10">
        <f t="shared" si="18"/>
        <v>-3350</v>
      </c>
      <c r="J59" s="10">
        <f t="shared" si="19"/>
        <v>0</v>
      </c>
      <c r="K59" s="33">
        <f t="shared" si="20"/>
        <v>0</v>
      </c>
      <c r="L59" s="34">
        <f>SUM(J59:J66)</f>
        <v>0</v>
      </c>
      <c r="M59" s="35" t="e">
        <f>L59/SUM(E59:E66)</f>
        <v>#DIV/0!</v>
      </c>
    </row>
    <row r="60" ht="27.5" customHeight="1" spans="2:13">
      <c r="B60" s="3"/>
      <c r="C60" s="13"/>
      <c r="D60" s="14" t="s">
        <v>13</v>
      </c>
      <c r="E60" s="15"/>
      <c r="F60" s="16"/>
      <c r="G60" s="17">
        <v>-200</v>
      </c>
      <c r="H60" s="18">
        <v>3150</v>
      </c>
      <c r="I60" s="16">
        <f t="shared" ref="I60:I67" si="21">F60-H60+G60</f>
        <v>-3350</v>
      </c>
      <c r="J60" s="16">
        <f t="shared" ref="J60:J67" si="22">I60*E60</f>
        <v>0</v>
      </c>
      <c r="K60" s="36">
        <f t="shared" ref="K60:K67" si="23">E60*G60</f>
        <v>0</v>
      </c>
      <c r="L60" s="37"/>
      <c r="M60" s="38"/>
    </row>
    <row r="61" ht="27.5" customHeight="1" spans="2:13">
      <c r="B61" s="3"/>
      <c r="C61" s="13"/>
      <c r="D61" s="19" t="s">
        <v>14</v>
      </c>
      <c r="E61" s="20"/>
      <c r="F61" s="21"/>
      <c r="G61" s="22">
        <v>-200</v>
      </c>
      <c r="H61" s="23">
        <v>3150</v>
      </c>
      <c r="I61" s="21">
        <f t="shared" si="21"/>
        <v>-3350</v>
      </c>
      <c r="J61" s="21">
        <f t="shared" si="22"/>
        <v>0</v>
      </c>
      <c r="K61" s="39">
        <f t="shared" si="23"/>
        <v>0</v>
      </c>
      <c r="L61" s="37"/>
      <c r="M61" s="38"/>
    </row>
    <row r="62" ht="27.5" customHeight="1" spans="2:13">
      <c r="B62" s="3"/>
      <c r="C62" s="13"/>
      <c r="D62" s="14" t="s">
        <v>15</v>
      </c>
      <c r="E62" s="15"/>
      <c r="F62" s="16"/>
      <c r="G62" s="17">
        <v>-200</v>
      </c>
      <c r="H62" s="18">
        <v>3150</v>
      </c>
      <c r="I62" s="16">
        <f t="shared" si="21"/>
        <v>-3350</v>
      </c>
      <c r="J62" s="16">
        <f t="shared" si="22"/>
        <v>0</v>
      </c>
      <c r="K62" s="36">
        <f t="shared" si="23"/>
        <v>0</v>
      </c>
      <c r="L62" s="37"/>
      <c r="M62" s="38"/>
    </row>
    <row r="63" ht="27.5" customHeight="1" spans="2:15">
      <c r="B63" s="3"/>
      <c r="C63" s="13"/>
      <c r="D63" s="19" t="s">
        <v>16</v>
      </c>
      <c r="E63" s="20"/>
      <c r="F63" s="21"/>
      <c r="G63" s="22">
        <v>-200</v>
      </c>
      <c r="H63" s="23">
        <v>3150</v>
      </c>
      <c r="I63" s="21">
        <f t="shared" si="21"/>
        <v>-3350</v>
      </c>
      <c r="J63" s="21">
        <f t="shared" si="22"/>
        <v>0</v>
      </c>
      <c r="K63" s="39">
        <f t="shared" si="23"/>
        <v>0</v>
      </c>
      <c r="L63" s="37"/>
      <c r="M63" s="38"/>
      <c r="O63" s="40"/>
    </row>
    <row r="64" ht="27.5" customHeight="1" spans="2:13">
      <c r="B64" s="3"/>
      <c r="C64" s="13"/>
      <c r="D64" s="14" t="s">
        <v>17</v>
      </c>
      <c r="E64" s="15"/>
      <c r="F64" s="16"/>
      <c r="G64" s="17">
        <v>-200</v>
      </c>
      <c r="H64" s="18">
        <v>3150</v>
      </c>
      <c r="I64" s="16">
        <f t="shared" si="21"/>
        <v>-3350</v>
      </c>
      <c r="J64" s="16">
        <f t="shared" si="22"/>
        <v>0</v>
      </c>
      <c r="K64" s="36">
        <f t="shared" si="23"/>
        <v>0</v>
      </c>
      <c r="L64" s="37"/>
      <c r="M64" s="38"/>
    </row>
    <row r="65" ht="27.5" customHeight="1" spans="2:13">
      <c r="B65" s="3"/>
      <c r="C65" s="13"/>
      <c r="D65" s="19" t="s">
        <v>18</v>
      </c>
      <c r="E65" s="20"/>
      <c r="F65" s="21"/>
      <c r="G65" s="22">
        <v>-200</v>
      </c>
      <c r="H65" s="23">
        <v>3150</v>
      </c>
      <c r="I65" s="21">
        <f t="shared" si="21"/>
        <v>-3350</v>
      </c>
      <c r="J65" s="21">
        <f t="shared" si="22"/>
        <v>0</v>
      </c>
      <c r="K65" s="39">
        <f t="shared" si="23"/>
        <v>0</v>
      </c>
      <c r="L65" s="37"/>
      <c r="M65" s="38"/>
    </row>
    <row r="66" ht="27.5" customHeight="1" spans="2:13">
      <c r="B66" s="3"/>
      <c r="C66" s="24"/>
      <c r="D66" s="25" t="s">
        <v>19</v>
      </c>
      <c r="E66" s="26"/>
      <c r="F66" s="27"/>
      <c r="G66" s="28">
        <v>-200</v>
      </c>
      <c r="H66" s="29">
        <v>3150</v>
      </c>
      <c r="I66" s="27">
        <f t="shared" si="21"/>
        <v>-3350</v>
      </c>
      <c r="J66" s="27">
        <f t="shared" si="22"/>
        <v>0</v>
      </c>
      <c r="K66" s="41">
        <f t="shared" si="23"/>
        <v>0</v>
      </c>
      <c r="L66" s="42"/>
      <c r="M66" s="43"/>
    </row>
    <row r="67" ht="27.5" customHeight="1" spans="2:13">
      <c r="B67" s="3"/>
      <c r="C67" s="7">
        <v>42932</v>
      </c>
      <c r="D67" s="8" t="s">
        <v>12</v>
      </c>
      <c r="E67" s="9"/>
      <c r="F67" s="10"/>
      <c r="G67" s="11">
        <v>-200</v>
      </c>
      <c r="H67" s="12">
        <v>3150</v>
      </c>
      <c r="I67" s="10">
        <f t="shared" si="21"/>
        <v>-3350</v>
      </c>
      <c r="J67" s="10">
        <f t="shared" si="22"/>
        <v>0</v>
      </c>
      <c r="K67" s="33">
        <f t="shared" si="23"/>
        <v>0</v>
      </c>
      <c r="L67" s="34">
        <f>SUM(J67:J74)</f>
        <v>0</v>
      </c>
      <c r="M67" s="35" t="e">
        <f>L67/SUM(E67:E74)</f>
        <v>#DIV/0!</v>
      </c>
    </row>
    <row r="68" ht="27.5" customHeight="1" spans="2:13">
      <c r="B68" s="3"/>
      <c r="C68" s="13"/>
      <c r="D68" s="14" t="s">
        <v>13</v>
      </c>
      <c r="E68" s="15"/>
      <c r="F68" s="16"/>
      <c r="G68" s="17">
        <v>-200</v>
      </c>
      <c r="H68" s="18">
        <v>3150</v>
      </c>
      <c r="I68" s="16">
        <f t="shared" ref="I68:I75" si="24">F68-H68+G68</f>
        <v>-3350</v>
      </c>
      <c r="J68" s="16">
        <f t="shared" ref="J68:J75" si="25">I68*E68</f>
        <v>0</v>
      </c>
      <c r="K68" s="36">
        <f t="shared" ref="K68:K75" si="26">E68*G68</f>
        <v>0</v>
      </c>
      <c r="L68" s="37"/>
      <c r="M68" s="38"/>
    </row>
    <row r="69" ht="27.5" customHeight="1" spans="2:13">
      <c r="B69" s="3"/>
      <c r="C69" s="13"/>
      <c r="D69" s="19" t="s">
        <v>14</v>
      </c>
      <c r="E69" s="20"/>
      <c r="F69" s="21"/>
      <c r="G69" s="22">
        <v>-200</v>
      </c>
      <c r="H69" s="23">
        <v>3150</v>
      </c>
      <c r="I69" s="21">
        <f t="shared" si="24"/>
        <v>-3350</v>
      </c>
      <c r="J69" s="21">
        <f t="shared" si="25"/>
        <v>0</v>
      </c>
      <c r="K69" s="39">
        <f t="shared" si="26"/>
        <v>0</v>
      </c>
      <c r="L69" s="37"/>
      <c r="M69" s="38"/>
    </row>
    <row r="70" ht="27.5" customHeight="1" spans="2:13">
      <c r="B70" s="3"/>
      <c r="C70" s="13"/>
      <c r="D70" s="14" t="s">
        <v>15</v>
      </c>
      <c r="E70" s="15"/>
      <c r="F70" s="16"/>
      <c r="G70" s="17">
        <v>-200</v>
      </c>
      <c r="H70" s="18">
        <v>3150</v>
      </c>
      <c r="I70" s="16">
        <f t="shared" si="24"/>
        <v>-3350</v>
      </c>
      <c r="J70" s="16">
        <f t="shared" si="25"/>
        <v>0</v>
      </c>
      <c r="K70" s="36">
        <f t="shared" si="26"/>
        <v>0</v>
      </c>
      <c r="L70" s="37"/>
      <c r="M70" s="38"/>
    </row>
    <row r="71" ht="27.5" customHeight="1" spans="2:15">
      <c r="B71" s="3"/>
      <c r="C71" s="13"/>
      <c r="D71" s="19" t="s">
        <v>16</v>
      </c>
      <c r="E71" s="20"/>
      <c r="F71" s="21"/>
      <c r="G71" s="22">
        <v>-200</v>
      </c>
      <c r="H71" s="23">
        <v>3150</v>
      </c>
      <c r="I71" s="21">
        <f t="shared" si="24"/>
        <v>-3350</v>
      </c>
      <c r="J71" s="21">
        <f t="shared" si="25"/>
        <v>0</v>
      </c>
      <c r="K71" s="39">
        <f t="shared" si="26"/>
        <v>0</v>
      </c>
      <c r="L71" s="37"/>
      <c r="M71" s="38"/>
      <c r="O71" s="40"/>
    </row>
    <row r="72" ht="27.5" customHeight="1" spans="2:13">
      <c r="B72" s="3"/>
      <c r="C72" s="13"/>
      <c r="D72" s="14" t="s">
        <v>17</v>
      </c>
      <c r="E72" s="15"/>
      <c r="F72" s="16"/>
      <c r="G72" s="17">
        <v>-200</v>
      </c>
      <c r="H72" s="18">
        <v>3150</v>
      </c>
      <c r="I72" s="16">
        <f t="shared" si="24"/>
        <v>-3350</v>
      </c>
      <c r="J72" s="16">
        <f t="shared" si="25"/>
        <v>0</v>
      </c>
      <c r="K72" s="36">
        <f t="shared" si="26"/>
        <v>0</v>
      </c>
      <c r="L72" s="37"/>
      <c r="M72" s="38"/>
    </row>
    <row r="73" ht="27.5" customHeight="1" spans="2:13">
      <c r="B73" s="3"/>
      <c r="C73" s="13"/>
      <c r="D73" s="19" t="s">
        <v>18</v>
      </c>
      <c r="E73" s="20"/>
      <c r="F73" s="21"/>
      <c r="G73" s="22">
        <v>-200</v>
      </c>
      <c r="H73" s="23">
        <v>3150</v>
      </c>
      <c r="I73" s="21">
        <f t="shared" si="24"/>
        <v>-3350</v>
      </c>
      <c r="J73" s="21">
        <f t="shared" si="25"/>
        <v>0</v>
      </c>
      <c r="K73" s="39">
        <f t="shared" si="26"/>
        <v>0</v>
      </c>
      <c r="L73" s="37"/>
      <c r="M73" s="38"/>
    </row>
    <row r="74" ht="27.5" customHeight="1" spans="2:13">
      <c r="B74" s="3"/>
      <c r="C74" s="24"/>
      <c r="D74" s="25" t="s">
        <v>19</v>
      </c>
      <c r="E74" s="26"/>
      <c r="F74" s="27"/>
      <c r="G74" s="28">
        <v>-200</v>
      </c>
      <c r="H74" s="29">
        <v>3150</v>
      </c>
      <c r="I74" s="27">
        <f t="shared" si="24"/>
        <v>-3350</v>
      </c>
      <c r="J74" s="27">
        <f t="shared" si="25"/>
        <v>0</v>
      </c>
      <c r="K74" s="41">
        <f t="shared" si="26"/>
        <v>0</v>
      </c>
      <c r="L74" s="42"/>
      <c r="M74" s="43"/>
    </row>
    <row r="75" ht="27.5" customHeight="1" spans="2:13">
      <c r="B75" s="3"/>
      <c r="C75" s="7">
        <v>42933</v>
      </c>
      <c r="D75" s="8" t="s">
        <v>12</v>
      </c>
      <c r="E75" s="9"/>
      <c r="F75" s="10"/>
      <c r="G75" s="11">
        <v>-200</v>
      </c>
      <c r="H75" s="12">
        <v>3150</v>
      </c>
      <c r="I75" s="10">
        <f t="shared" si="24"/>
        <v>-3350</v>
      </c>
      <c r="J75" s="10">
        <f t="shared" si="25"/>
        <v>0</v>
      </c>
      <c r="K75" s="33">
        <f t="shared" si="26"/>
        <v>0</v>
      </c>
      <c r="L75" s="34">
        <f>SUM(J75:J82)</f>
        <v>0</v>
      </c>
      <c r="M75" s="35" t="e">
        <f>L75/SUM(E75:E82)</f>
        <v>#DIV/0!</v>
      </c>
    </row>
    <row r="76" ht="27.5" customHeight="1" spans="2:13">
      <c r="B76" s="3"/>
      <c r="C76" s="13"/>
      <c r="D76" s="14" t="s">
        <v>13</v>
      </c>
      <c r="E76" s="15"/>
      <c r="F76" s="16"/>
      <c r="G76" s="17">
        <v>-200</v>
      </c>
      <c r="H76" s="18">
        <v>3150</v>
      </c>
      <c r="I76" s="16">
        <f t="shared" ref="I76:I83" si="27">F76-H76+G76</f>
        <v>-3350</v>
      </c>
      <c r="J76" s="16">
        <f t="shared" ref="J76:J83" si="28">I76*E76</f>
        <v>0</v>
      </c>
      <c r="K76" s="36">
        <f t="shared" ref="K76:K83" si="29">E76*G76</f>
        <v>0</v>
      </c>
      <c r="L76" s="37"/>
      <c r="M76" s="38"/>
    </row>
    <row r="77" ht="27.5" customHeight="1" spans="2:13">
      <c r="B77" s="3"/>
      <c r="C77" s="13"/>
      <c r="D77" s="19" t="s">
        <v>14</v>
      </c>
      <c r="E77" s="20"/>
      <c r="F77" s="21"/>
      <c r="G77" s="22">
        <v>-200</v>
      </c>
      <c r="H77" s="23">
        <v>3150</v>
      </c>
      <c r="I77" s="21">
        <f t="shared" si="27"/>
        <v>-3350</v>
      </c>
      <c r="J77" s="21">
        <f t="shared" si="28"/>
        <v>0</v>
      </c>
      <c r="K77" s="39">
        <f t="shared" si="29"/>
        <v>0</v>
      </c>
      <c r="L77" s="37"/>
      <c r="M77" s="38"/>
    </row>
    <row r="78" ht="27.5" customHeight="1" spans="2:13">
      <c r="B78" s="3"/>
      <c r="C78" s="13"/>
      <c r="D78" s="14" t="s">
        <v>15</v>
      </c>
      <c r="E78" s="15"/>
      <c r="F78" s="16"/>
      <c r="G78" s="17">
        <v>-200</v>
      </c>
      <c r="H78" s="18">
        <v>3150</v>
      </c>
      <c r="I78" s="16">
        <f t="shared" si="27"/>
        <v>-3350</v>
      </c>
      <c r="J78" s="16">
        <f t="shared" si="28"/>
        <v>0</v>
      </c>
      <c r="K78" s="36">
        <f t="shared" si="29"/>
        <v>0</v>
      </c>
      <c r="L78" s="37"/>
      <c r="M78" s="38"/>
    </row>
    <row r="79" ht="27.5" customHeight="1" spans="2:15">
      <c r="B79" s="3"/>
      <c r="C79" s="13"/>
      <c r="D79" s="19" t="s">
        <v>16</v>
      </c>
      <c r="E79" s="20"/>
      <c r="F79" s="21"/>
      <c r="G79" s="22">
        <v>-200</v>
      </c>
      <c r="H79" s="23">
        <v>3150</v>
      </c>
      <c r="I79" s="21">
        <f t="shared" si="27"/>
        <v>-3350</v>
      </c>
      <c r="J79" s="21">
        <f t="shared" si="28"/>
        <v>0</v>
      </c>
      <c r="K79" s="39">
        <f t="shared" si="29"/>
        <v>0</v>
      </c>
      <c r="L79" s="37"/>
      <c r="M79" s="38"/>
      <c r="O79" s="40"/>
    </row>
    <row r="80" ht="27.5" customHeight="1" spans="2:13">
      <c r="B80" s="3"/>
      <c r="C80" s="13"/>
      <c r="D80" s="14" t="s">
        <v>17</v>
      </c>
      <c r="E80" s="15"/>
      <c r="F80" s="16"/>
      <c r="G80" s="17">
        <v>-200</v>
      </c>
      <c r="H80" s="18">
        <v>3150</v>
      </c>
      <c r="I80" s="16">
        <f t="shared" si="27"/>
        <v>-3350</v>
      </c>
      <c r="J80" s="16">
        <f t="shared" si="28"/>
        <v>0</v>
      </c>
      <c r="K80" s="36">
        <f t="shared" si="29"/>
        <v>0</v>
      </c>
      <c r="L80" s="37"/>
      <c r="M80" s="38"/>
    </row>
    <row r="81" ht="27.5" customHeight="1" spans="2:13">
      <c r="B81" s="3"/>
      <c r="C81" s="13"/>
      <c r="D81" s="19" t="s">
        <v>18</v>
      </c>
      <c r="E81" s="20"/>
      <c r="F81" s="21"/>
      <c r="G81" s="22">
        <v>-200</v>
      </c>
      <c r="H81" s="23">
        <v>3150</v>
      </c>
      <c r="I81" s="21">
        <f t="shared" si="27"/>
        <v>-3350</v>
      </c>
      <c r="J81" s="21">
        <f t="shared" si="28"/>
        <v>0</v>
      </c>
      <c r="K81" s="39">
        <f t="shared" si="29"/>
        <v>0</v>
      </c>
      <c r="L81" s="37"/>
      <c r="M81" s="38"/>
    </row>
    <row r="82" ht="27.5" customHeight="1" spans="2:13">
      <c r="B82" s="3"/>
      <c r="C82" s="24"/>
      <c r="D82" s="25" t="s">
        <v>19</v>
      </c>
      <c r="E82" s="26"/>
      <c r="F82" s="27"/>
      <c r="G82" s="28">
        <v>-200</v>
      </c>
      <c r="H82" s="29">
        <v>3150</v>
      </c>
      <c r="I82" s="27">
        <f t="shared" si="27"/>
        <v>-3350</v>
      </c>
      <c r="J82" s="27">
        <f t="shared" si="28"/>
        <v>0</v>
      </c>
      <c r="K82" s="41">
        <f t="shared" si="29"/>
        <v>0</v>
      </c>
      <c r="L82" s="42"/>
      <c r="M82" s="43"/>
    </row>
    <row r="83" ht="27.5" customHeight="1" spans="2:13">
      <c r="B83" s="3"/>
      <c r="C83" s="7">
        <v>42935</v>
      </c>
      <c r="D83" s="8" t="s">
        <v>12</v>
      </c>
      <c r="E83" s="9"/>
      <c r="F83" s="10"/>
      <c r="G83" s="11">
        <v>-200</v>
      </c>
      <c r="H83" s="12">
        <v>3150</v>
      </c>
      <c r="I83" s="10">
        <f t="shared" si="27"/>
        <v>-3350</v>
      </c>
      <c r="J83" s="10">
        <f t="shared" si="28"/>
        <v>0</v>
      </c>
      <c r="K83" s="33">
        <f t="shared" si="29"/>
        <v>0</v>
      </c>
      <c r="L83" s="34">
        <f>SUM(J83:J90)</f>
        <v>0</v>
      </c>
      <c r="M83" s="35" t="e">
        <f>L83/SUM(E83:E90)</f>
        <v>#DIV/0!</v>
      </c>
    </row>
    <row r="84" ht="27.5" customHeight="1" spans="2:13">
      <c r="B84" s="3"/>
      <c r="C84" s="13"/>
      <c r="D84" s="14" t="s">
        <v>13</v>
      </c>
      <c r="E84" s="15"/>
      <c r="F84" s="16"/>
      <c r="G84" s="17">
        <v>-200</v>
      </c>
      <c r="H84" s="18">
        <v>3150</v>
      </c>
      <c r="I84" s="16">
        <f t="shared" ref="I84:I91" si="30">F84-H84+G84</f>
        <v>-3350</v>
      </c>
      <c r="J84" s="16">
        <f t="shared" ref="J84:J91" si="31">I84*E84</f>
        <v>0</v>
      </c>
      <c r="K84" s="36">
        <f t="shared" ref="K84:K91" si="32">E84*G84</f>
        <v>0</v>
      </c>
      <c r="L84" s="37"/>
      <c r="M84" s="38"/>
    </row>
    <row r="85" ht="27.5" customHeight="1" spans="2:13">
      <c r="B85" s="3"/>
      <c r="C85" s="13"/>
      <c r="D85" s="19" t="s">
        <v>14</v>
      </c>
      <c r="E85" s="20"/>
      <c r="F85" s="21"/>
      <c r="G85" s="22">
        <v>-200</v>
      </c>
      <c r="H85" s="23">
        <v>3150</v>
      </c>
      <c r="I85" s="21">
        <f t="shared" si="30"/>
        <v>-3350</v>
      </c>
      <c r="J85" s="21">
        <f t="shared" si="31"/>
        <v>0</v>
      </c>
      <c r="K85" s="39">
        <f t="shared" si="32"/>
        <v>0</v>
      </c>
      <c r="L85" s="37"/>
      <c r="M85" s="38"/>
    </row>
    <row r="86" ht="27.5" customHeight="1" spans="2:13">
      <c r="B86" s="3"/>
      <c r="C86" s="13"/>
      <c r="D86" s="14" t="s">
        <v>15</v>
      </c>
      <c r="E86" s="15"/>
      <c r="F86" s="16"/>
      <c r="G86" s="17">
        <v>-200</v>
      </c>
      <c r="H86" s="18">
        <v>3150</v>
      </c>
      <c r="I86" s="16">
        <f t="shared" si="30"/>
        <v>-3350</v>
      </c>
      <c r="J86" s="16">
        <f t="shared" si="31"/>
        <v>0</v>
      </c>
      <c r="K86" s="36">
        <f t="shared" si="32"/>
        <v>0</v>
      </c>
      <c r="L86" s="37"/>
      <c r="M86" s="38"/>
    </row>
    <row r="87" ht="27.5" customHeight="1" spans="2:15">
      <c r="B87" s="3"/>
      <c r="C87" s="13"/>
      <c r="D87" s="19" t="s">
        <v>16</v>
      </c>
      <c r="E87" s="20"/>
      <c r="F87" s="21"/>
      <c r="G87" s="22">
        <v>-200</v>
      </c>
      <c r="H87" s="23">
        <v>3150</v>
      </c>
      <c r="I87" s="21">
        <f t="shared" si="30"/>
        <v>-3350</v>
      </c>
      <c r="J87" s="21">
        <f t="shared" si="31"/>
        <v>0</v>
      </c>
      <c r="K87" s="39">
        <f t="shared" si="32"/>
        <v>0</v>
      </c>
      <c r="L87" s="37"/>
      <c r="M87" s="38"/>
      <c r="O87" s="40"/>
    </row>
    <row r="88" ht="27.5" customHeight="1" spans="2:13">
      <c r="B88" s="3"/>
      <c r="C88" s="13"/>
      <c r="D88" s="14" t="s">
        <v>17</v>
      </c>
      <c r="E88" s="15"/>
      <c r="F88" s="16"/>
      <c r="G88" s="17">
        <v>-200</v>
      </c>
      <c r="H88" s="18">
        <v>3150</v>
      </c>
      <c r="I88" s="16">
        <f t="shared" si="30"/>
        <v>-3350</v>
      </c>
      <c r="J88" s="16">
        <f t="shared" si="31"/>
        <v>0</v>
      </c>
      <c r="K88" s="36">
        <f t="shared" si="32"/>
        <v>0</v>
      </c>
      <c r="L88" s="37"/>
      <c r="M88" s="38"/>
    </row>
    <row r="89" ht="27.5" customHeight="1" spans="2:13">
      <c r="B89" s="3"/>
      <c r="C89" s="13"/>
      <c r="D89" s="19" t="s">
        <v>18</v>
      </c>
      <c r="E89" s="20"/>
      <c r="F89" s="21"/>
      <c r="G89" s="22">
        <v>-200</v>
      </c>
      <c r="H89" s="23">
        <v>3150</v>
      </c>
      <c r="I89" s="21">
        <f t="shared" si="30"/>
        <v>-3350</v>
      </c>
      <c r="J89" s="21">
        <f t="shared" si="31"/>
        <v>0</v>
      </c>
      <c r="K89" s="39">
        <f t="shared" si="32"/>
        <v>0</v>
      </c>
      <c r="L89" s="37"/>
      <c r="M89" s="38"/>
    </row>
    <row r="90" ht="27.5" customHeight="1" spans="2:13">
      <c r="B90" s="3"/>
      <c r="C90" s="24"/>
      <c r="D90" s="25" t="s">
        <v>19</v>
      </c>
      <c r="E90" s="26"/>
      <c r="F90" s="27"/>
      <c r="G90" s="28">
        <v>-200</v>
      </c>
      <c r="H90" s="29">
        <v>3150</v>
      </c>
      <c r="I90" s="27">
        <f t="shared" si="30"/>
        <v>-3350</v>
      </c>
      <c r="J90" s="27">
        <f t="shared" si="31"/>
        <v>0</v>
      </c>
      <c r="K90" s="41">
        <f t="shared" si="32"/>
        <v>0</v>
      </c>
      <c r="L90" s="42"/>
      <c r="M90" s="43"/>
    </row>
    <row r="91" ht="27.5" customHeight="1" spans="2:13">
      <c r="B91" s="3"/>
      <c r="C91" s="7">
        <v>42937</v>
      </c>
      <c r="D91" s="8" t="s">
        <v>12</v>
      </c>
      <c r="E91" s="9"/>
      <c r="F91" s="10"/>
      <c r="G91" s="11">
        <v>-200</v>
      </c>
      <c r="H91" s="12">
        <v>3150</v>
      </c>
      <c r="I91" s="10">
        <f t="shared" si="30"/>
        <v>-3350</v>
      </c>
      <c r="J91" s="10">
        <f t="shared" si="31"/>
        <v>0</v>
      </c>
      <c r="K91" s="33">
        <f t="shared" si="32"/>
        <v>0</v>
      </c>
      <c r="L91" s="34">
        <f>SUM(J91:J98)</f>
        <v>0</v>
      </c>
      <c r="M91" s="35" t="e">
        <f>L91/SUM(E91:E98)</f>
        <v>#DIV/0!</v>
      </c>
    </row>
    <row r="92" ht="27.5" customHeight="1" spans="2:13">
      <c r="B92" s="3"/>
      <c r="C92" s="13"/>
      <c r="D92" s="14" t="s">
        <v>13</v>
      </c>
      <c r="E92" s="15"/>
      <c r="F92" s="16"/>
      <c r="G92" s="17">
        <v>-200</v>
      </c>
      <c r="H92" s="18">
        <v>3150</v>
      </c>
      <c r="I92" s="16">
        <f t="shared" ref="I92:I99" si="33">F92-H92+G92</f>
        <v>-3350</v>
      </c>
      <c r="J92" s="16">
        <f t="shared" ref="J92:J99" si="34">I92*E92</f>
        <v>0</v>
      </c>
      <c r="K92" s="36">
        <f t="shared" ref="K92:K99" si="35">E92*G92</f>
        <v>0</v>
      </c>
      <c r="L92" s="37"/>
      <c r="M92" s="38"/>
    </row>
    <row r="93" ht="27.5" customHeight="1" spans="2:13">
      <c r="B93" s="3"/>
      <c r="C93" s="13"/>
      <c r="D93" s="19" t="s">
        <v>14</v>
      </c>
      <c r="E93" s="20"/>
      <c r="F93" s="21"/>
      <c r="G93" s="22">
        <v>-200</v>
      </c>
      <c r="H93" s="23">
        <v>3150</v>
      </c>
      <c r="I93" s="21">
        <f t="shared" si="33"/>
        <v>-3350</v>
      </c>
      <c r="J93" s="21">
        <f t="shared" si="34"/>
        <v>0</v>
      </c>
      <c r="K93" s="39">
        <f t="shared" si="35"/>
        <v>0</v>
      </c>
      <c r="L93" s="37"/>
      <c r="M93" s="38"/>
    </row>
    <row r="94" ht="27.5" customHeight="1" spans="2:13">
      <c r="B94" s="3"/>
      <c r="C94" s="13"/>
      <c r="D94" s="14" t="s">
        <v>15</v>
      </c>
      <c r="E94" s="15"/>
      <c r="F94" s="16"/>
      <c r="G94" s="17">
        <v>-200</v>
      </c>
      <c r="H94" s="18">
        <v>3150</v>
      </c>
      <c r="I94" s="16">
        <f t="shared" si="33"/>
        <v>-3350</v>
      </c>
      <c r="J94" s="16">
        <f t="shared" si="34"/>
        <v>0</v>
      </c>
      <c r="K94" s="36">
        <f t="shared" si="35"/>
        <v>0</v>
      </c>
      <c r="L94" s="37"/>
      <c r="M94" s="38"/>
    </row>
    <row r="95" ht="27.5" customHeight="1" spans="2:15">
      <c r="B95" s="3"/>
      <c r="C95" s="13"/>
      <c r="D95" s="19" t="s">
        <v>16</v>
      </c>
      <c r="E95" s="20"/>
      <c r="F95" s="21"/>
      <c r="G95" s="22">
        <v>-200</v>
      </c>
      <c r="H95" s="23">
        <v>3150</v>
      </c>
      <c r="I95" s="21">
        <f t="shared" si="33"/>
        <v>-3350</v>
      </c>
      <c r="J95" s="21">
        <f t="shared" si="34"/>
        <v>0</v>
      </c>
      <c r="K95" s="39">
        <f t="shared" si="35"/>
        <v>0</v>
      </c>
      <c r="L95" s="37"/>
      <c r="M95" s="38"/>
      <c r="O95" s="40"/>
    </row>
    <row r="96" ht="27.5" customHeight="1" spans="2:13">
      <c r="B96" s="3"/>
      <c r="C96" s="13"/>
      <c r="D96" s="14" t="s">
        <v>17</v>
      </c>
      <c r="E96" s="15"/>
      <c r="F96" s="16"/>
      <c r="G96" s="17">
        <v>-200</v>
      </c>
      <c r="H96" s="18">
        <v>3150</v>
      </c>
      <c r="I96" s="16">
        <f t="shared" si="33"/>
        <v>-3350</v>
      </c>
      <c r="J96" s="16">
        <f t="shared" si="34"/>
        <v>0</v>
      </c>
      <c r="K96" s="36">
        <f t="shared" si="35"/>
        <v>0</v>
      </c>
      <c r="L96" s="37"/>
      <c r="M96" s="38"/>
    </row>
    <row r="97" ht="27.5" customHeight="1" spans="2:13">
      <c r="B97" s="3"/>
      <c r="C97" s="13"/>
      <c r="D97" s="19" t="s">
        <v>18</v>
      </c>
      <c r="E97" s="20"/>
      <c r="F97" s="21"/>
      <c r="G97" s="22">
        <v>-200</v>
      </c>
      <c r="H97" s="23">
        <v>3150</v>
      </c>
      <c r="I97" s="21">
        <f t="shared" si="33"/>
        <v>-3350</v>
      </c>
      <c r="J97" s="21">
        <f t="shared" si="34"/>
        <v>0</v>
      </c>
      <c r="K97" s="39">
        <f t="shared" si="35"/>
        <v>0</v>
      </c>
      <c r="L97" s="37"/>
      <c r="M97" s="38"/>
    </row>
    <row r="98" ht="27.5" customHeight="1" spans="2:13">
      <c r="B98" s="3"/>
      <c r="C98" s="24"/>
      <c r="D98" s="25" t="s">
        <v>19</v>
      </c>
      <c r="E98" s="26"/>
      <c r="F98" s="27"/>
      <c r="G98" s="28">
        <v>-200</v>
      </c>
      <c r="H98" s="29">
        <v>3150</v>
      </c>
      <c r="I98" s="27">
        <f t="shared" si="33"/>
        <v>-3350</v>
      </c>
      <c r="J98" s="27">
        <f t="shared" si="34"/>
        <v>0</v>
      </c>
      <c r="K98" s="41">
        <f t="shared" si="35"/>
        <v>0</v>
      </c>
      <c r="L98" s="42"/>
      <c r="M98" s="43"/>
    </row>
    <row r="99" ht="27.5" customHeight="1" spans="2:13">
      <c r="B99" s="3"/>
      <c r="C99" s="7">
        <v>42939</v>
      </c>
      <c r="D99" s="8" t="s">
        <v>12</v>
      </c>
      <c r="E99" s="9"/>
      <c r="F99" s="10"/>
      <c r="G99" s="11">
        <v>-200</v>
      </c>
      <c r="H99" s="12">
        <v>3150</v>
      </c>
      <c r="I99" s="10">
        <f t="shared" si="33"/>
        <v>-3350</v>
      </c>
      <c r="J99" s="10">
        <f t="shared" si="34"/>
        <v>0</v>
      </c>
      <c r="K99" s="33">
        <f t="shared" si="35"/>
        <v>0</v>
      </c>
      <c r="L99" s="34">
        <f>SUM(J99:J106)</f>
        <v>0</v>
      </c>
      <c r="M99" s="35" t="e">
        <f>L99/SUM(E99:E106)</f>
        <v>#DIV/0!</v>
      </c>
    </row>
    <row r="100" ht="27.5" customHeight="1" spans="2:13">
      <c r="B100" s="3"/>
      <c r="C100" s="13"/>
      <c r="D100" s="14" t="s">
        <v>13</v>
      </c>
      <c r="E100" s="15"/>
      <c r="F100" s="16"/>
      <c r="G100" s="17">
        <v>-200</v>
      </c>
      <c r="H100" s="18">
        <v>3150</v>
      </c>
      <c r="I100" s="16">
        <f t="shared" ref="I100:I107" si="36">F100-H100+G100</f>
        <v>-3350</v>
      </c>
      <c r="J100" s="16">
        <f t="shared" ref="J100:J107" si="37">I100*E100</f>
        <v>0</v>
      </c>
      <c r="K100" s="36">
        <f t="shared" ref="K100:K107" si="38">E100*G100</f>
        <v>0</v>
      </c>
      <c r="L100" s="37"/>
      <c r="M100" s="38"/>
    </row>
    <row r="101" ht="27.5" customHeight="1" spans="2:13">
      <c r="B101" s="3"/>
      <c r="C101" s="13"/>
      <c r="D101" s="19" t="s">
        <v>14</v>
      </c>
      <c r="E101" s="20"/>
      <c r="F101" s="21"/>
      <c r="G101" s="22">
        <v>-200</v>
      </c>
      <c r="H101" s="23">
        <v>3150</v>
      </c>
      <c r="I101" s="21">
        <f t="shared" si="36"/>
        <v>-3350</v>
      </c>
      <c r="J101" s="21">
        <f t="shared" si="37"/>
        <v>0</v>
      </c>
      <c r="K101" s="39">
        <f t="shared" si="38"/>
        <v>0</v>
      </c>
      <c r="L101" s="37"/>
      <c r="M101" s="38"/>
    </row>
    <row r="102" ht="27.5" customHeight="1" spans="2:13">
      <c r="B102" s="3"/>
      <c r="C102" s="13"/>
      <c r="D102" s="14" t="s">
        <v>15</v>
      </c>
      <c r="E102" s="15"/>
      <c r="F102" s="16"/>
      <c r="G102" s="17">
        <v>-200</v>
      </c>
      <c r="H102" s="18">
        <v>3150</v>
      </c>
      <c r="I102" s="16">
        <f t="shared" si="36"/>
        <v>-3350</v>
      </c>
      <c r="J102" s="16">
        <f t="shared" si="37"/>
        <v>0</v>
      </c>
      <c r="K102" s="36">
        <f t="shared" si="38"/>
        <v>0</v>
      </c>
      <c r="L102" s="37"/>
      <c r="M102" s="38"/>
    </row>
    <row r="103" ht="27.5" customHeight="1" spans="2:15">
      <c r="B103" s="3"/>
      <c r="C103" s="13"/>
      <c r="D103" s="19" t="s">
        <v>16</v>
      </c>
      <c r="E103" s="20"/>
      <c r="F103" s="21"/>
      <c r="G103" s="22">
        <v>-200</v>
      </c>
      <c r="H103" s="23">
        <v>3150</v>
      </c>
      <c r="I103" s="21">
        <f t="shared" si="36"/>
        <v>-3350</v>
      </c>
      <c r="J103" s="21">
        <f t="shared" si="37"/>
        <v>0</v>
      </c>
      <c r="K103" s="39">
        <f t="shared" si="38"/>
        <v>0</v>
      </c>
      <c r="L103" s="37"/>
      <c r="M103" s="38"/>
      <c r="O103" s="40"/>
    </row>
    <row r="104" ht="27.5" customHeight="1" spans="2:13">
      <c r="B104" s="3"/>
      <c r="C104" s="13"/>
      <c r="D104" s="14" t="s">
        <v>17</v>
      </c>
      <c r="E104" s="15"/>
      <c r="F104" s="16"/>
      <c r="G104" s="17">
        <v>-200</v>
      </c>
      <c r="H104" s="18">
        <v>3150</v>
      </c>
      <c r="I104" s="16">
        <f t="shared" si="36"/>
        <v>-3350</v>
      </c>
      <c r="J104" s="16">
        <f t="shared" si="37"/>
        <v>0</v>
      </c>
      <c r="K104" s="36">
        <f t="shared" si="38"/>
        <v>0</v>
      </c>
      <c r="L104" s="37"/>
      <c r="M104" s="38"/>
    </row>
    <row r="105" ht="27.5" customHeight="1" spans="2:13">
      <c r="B105" s="3"/>
      <c r="C105" s="13"/>
      <c r="D105" s="19" t="s">
        <v>18</v>
      </c>
      <c r="E105" s="20"/>
      <c r="F105" s="21"/>
      <c r="G105" s="22">
        <v>-200</v>
      </c>
      <c r="H105" s="23">
        <v>3150</v>
      </c>
      <c r="I105" s="21">
        <f t="shared" si="36"/>
        <v>-3350</v>
      </c>
      <c r="J105" s="21">
        <f t="shared" si="37"/>
        <v>0</v>
      </c>
      <c r="K105" s="39">
        <f t="shared" si="38"/>
        <v>0</v>
      </c>
      <c r="L105" s="37"/>
      <c r="M105" s="38"/>
    </row>
    <row r="106" ht="27.5" customHeight="1" spans="2:13">
      <c r="B106" s="3"/>
      <c r="C106" s="24"/>
      <c r="D106" s="25" t="s">
        <v>19</v>
      </c>
      <c r="E106" s="26"/>
      <c r="F106" s="27"/>
      <c r="G106" s="28">
        <v>-200</v>
      </c>
      <c r="H106" s="29">
        <v>3150</v>
      </c>
      <c r="I106" s="27">
        <f t="shared" si="36"/>
        <v>-3350</v>
      </c>
      <c r="J106" s="27">
        <f t="shared" si="37"/>
        <v>0</v>
      </c>
      <c r="K106" s="41">
        <f t="shared" si="38"/>
        <v>0</v>
      </c>
      <c r="L106" s="42"/>
      <c r="M106" s="43"/>
    </row>
    <row r="107" ht="27.5" customHeight="1" spans="2:13">
      <c r="B107" s="3"/>
      <c r="C107" s="7">
        <v>42940</v>
      </c>
      <c r="D107" s="8" t="s">
        <v>12</v>
      </c>
      <c r="E107" s="9"/>
      <c r="F107" s="10"/>
      <c r="G107" s="11">
        <v>-200</v>
      </c>
      <c r="H107" s="12">
        <v>3150</v>
      </c>
      <c r="I107" s="10">
        <f t="shared" si="36"/>
        <v>-3350</v>
      </c>
      <c r="J107" s="10">
        <f t="shared" si="37"/>
        <v>0</v>
      </c>
      <c r="K107" s="33">
        <f t="shared" si="38"/>
        <v>0</v>
      </c>
      <c r="L107" s="34">
        <f>SUM(J107:J114)</f>
        <v>0</v>
      </c>
      <c r="M107" s="35" t="e">
        <f>L107/SUM(E107:E114)</f>
        <v>#DIV/0!</v>
      </c>
    </row>
    <row r="108" ht="27.5" customHeight="1" spans="2:13">
      <c r="B108" s="3"/>
      <c r="C108" s="13"/>
      <c r="D108" s="14" t="s">
        <v>13</v>
      </c>
      <c r="E108" s="15"/>
      <c r="F108" s="16"/>
      <c r="G108" s="17">
        <v>-200</v>
      </c>
      <c r="H108" s="18">
        <v>3150</v>
      </c>
      <c r="I108" s="16">
        <f t="shared" ref="I108:I115" si="39">F108-H108+G108</f>
        <v>-3350</v>
      </c>
      <c r="J108" s="16">
        <f t="shared" ref="J108:J115" si="40">I108*E108</f>
        <v>0</v>
      </c>
      <c r="K108" s="36">
        <f t="shared" ref="K108:K115" si="41">E108*G108</f>
        <v>0</v>
      </c>
      <c r="L108" s="37"/>
      <c r="M108" s="38"/>
    </row>
    <row r="109" ht="27.5" customHeight="1" spans="2:13">
      <c r="B109" s="3"/>
      <c r="C109" s="13"/>
      <c r="D109" s="19" t="s">
        <v>14</v>
      </c>
      <c r="E109" s="20"/>
      <c r="F109" s="21"/>
      <c r="G109" s="22">
        <v>-200</v>
      </c>
      <c r="H109" s="23">
        <v>3150</v>
      </c>
      <c r="I109" s="21">
        <f t="shared" si="39"/>
        <v>-3350</v>
      </c>
      <c r="J109" s="21">
        <f t="shared" si="40"/>
        <v>0</v>
      </c>
      <c r="K109" s="39">
        <f t="shared" si="41"/>
        <v>0</v>
      </c>
      <c r="L109" s="37"/>
      <c r="M109" s="38"/>
    </row>
    <row r="110" ht="27.5" customHeight="1" spans="2:13">
      <c r="B110" s="3"/>
      <c r="C110" s="13"/>
      <c r="D110" s="14" t="s">
        <v>15</v>
      </c>
      <c r="E110" s="15"/>
      <c r="F110" s="16"/>
      <c r="G110" s="17">
        <v>-200</v>
      </c>
      <c r="H110" s="18">
        <v>3150</v>
      </c>
      <c r="I110" s="16">
        <f t="shared" si="39"/>
        <v>-3350</v>
      </c>
      <c r="J110" s="16">
        <f t="shared" si="40"/>
        <v>0</v>
      </c>
      <c r="K110" s="36">
        <f t="shared" si="41"/>
        <v>0</v>
      </c>
      <c r="L110" s="37"/>
      <c r="M110" s="38"/>
    </row>
    <row r="111" ht="27.5" customHeight="1" spans="2:15">
      <c r="B111" s="3"/>
      <c r="C111" s="13"/>
      <c r="D111" s="19" t="s">
        <v>16</v>
      </c>
      <c r="E111" s="20"/>
      <c r="F111" s="21"/>
      <c r="G111" s="22">
        <v>-200</v>
      </c>
      <c r="H111" s="23">
        <v>3150</v>
      </c>
      <c r="I111" s="21">
        <f t="shared" si="39"/>
        <v>-3350</v>
      </c>
      <c r="J111" s="21">
        <f t="shared" si="40"/>
        <v>0</v>
      </c>
      <c r="K111" s="39">
        <f t="shared" si="41"/>
        <v>0</v>
      </c>
      <c r="L111" s="37"/>
      <c r="M111" s="38"/>
      <c r="O111" s="40"/>
    </row>
    <row r="112" ht="27.5" customHeight="1" spans="2:13">
      <c r="B112" s="3"/>
      <c r="C112" s="13"/>
      <c r="D112" s="14" t="s">
        <v>17</v>
      </c>
      <c r="E112" s="15"/>
      <c r="F112" s="16"/>
      <c r="G112" s="17">
        <v>-200</v>
      </c>
      <c r="H112" s="18">
        <v>3150</v>
      </c>
      <c r="I112" s="16">
        <f t="shared" si="39"/>
        <v>-3350</v>
      </c>
      <c r="J112" s="16">
        <f t="shared" si="40"/>
        <v>0</v>
      </c>
      <c r="K112" s="36">
        <f t="shared" si="41"/>
        <v>0</v>
      </c>
      <c r="L112" s="37"/>
      <c r="M112" s="38"/>
    </row>
    <row r="113" ht="27.5" customHeight="1" spans="2:13">
      <c r="B113" s="3"/>
      <c r="C113" s="13"/>
      <c r="D113" s="19" t="s">
        <v>18</v>
      </c>
      <c r="E113" s="20"/>
      <c r="F113" s="21"/>
      <c r="G113" s="22">
        <v>-200</v>
      </c>
      <c r="H113" s="23">
        <v>3150</v>
      </c>
      <c r="I113" s="21">
        <f t="shared" si="39"/>
        <v>-3350</v>
      </c>
      <c r="J113" s="21">
        <f t="shared" si="40"/>
        <v>0</v>
      </c>
      <c r="K113" s="39">
        <f t="shared" si="41"/>
        <v>0</v>
      </c>
      <c r="L113" s="37"/>
      <c r="M113" s="38"/>
    </row>
    <row r="114" ht="27.5" customHeight="1" spans="2:13">
      <c r="B114" s="3"/>
      <c r="C114" s="24"/>
      <c r="D114" s="25" t="s">
        <v>19</v>
      </c>
      <c r="E114" s="26"/>
      <c r="F114" s="27"/>
      <c r="G114" s="28">
        <v>-200</v>
      </c>
      <c r="H114" s="29">
        <v>3150</v>
      </c>
      <c r="I114" s="27">
        <f t="shared" si="39"/>
        <v>-3350</v>
      </c>
      <c r="J114" s="27">
        <f t="shared" si="40"/>
        <v>0</v>
      </c>
      <c r="K114" s="41">
        <f t="shared" si="41"/>
        <v>0</v>
      </c>
      <c r="L114" s="42"/>
      <c r="M114" s="43"/>
    </row>
    <row r="115" ht="27.5" customHeight="1" spans="2:13">
      <c r="B115" s="3"/>
      <c r="C115" s="7">
        <v>42942</v>
      </c>
      <c r="D115" s="8" t="s">
        <v>12</v>
      </c>
      <c r="E115" s="9"/>
      <c r="F115" s="10"/>
      <c r="G115" s="11">
        <v>-200</v>
      </c>
      <c r="H115" s="12">
        <v>3150</v>
      </c>
      <c r="I115" s="10">
        <f t="shared" si="39"/>
        <v>-3350</v>
      </c>
      <c r="J115" s="10">
        <f t="shared" si="40"/>
        <v>0</v>
      </c>
      <c r="K115" s="33">
        <f t="shared" si="41"/>
        <v>0</v>
      </c>
      <c r="L115" s="34">
        <f>SUM(J115:J122)</f>
        <v>0</v>
      </c>
      <c r="M115" s="35" t="e">
        <f>L115/SUM(E115:E122)</f>
        <v>#DIV/0!</v>
      </c>
    </row>
    <row r="116" ht="27.5" customHeight="1" spans="2:13">
      <c r="B116" s="3"/>
      <c r="C116" s="13"/>
      <c r="D116" s="14" t="s">
        <v>13</v>
      </c>
      <c r="E116" s="15"/>
      <c r="F116" s="16"/>
      <c r="G116" s="17">
        <v>-200</v>
      </c>
      <c r="H116" s="18">
        <v>3150</v>
      </c>
      <c r="I116" s="16">
        <f t="shared" ref="I116:I123" si="42">F116-H116+G116</f>
        <v>-3350</v>
      </c>
      <c r="J116" s="16">
        <f t="shared" ref="J116:J123" si="43">I116*E116</f>
        <v>0</v>
      </c>
      <c r="K116" s="36">
        <f t="shared" ref="K116:K123" si="44">E116*G116</f>
        <v>0</v>
      </c>
      <c r="L116" s="37"/>
      <c r="M116" s="38"/>
    </row>
    <row r="117" ht="27.5" customHeight="1" spans="2:13">
      <c r="B117" s="3"/>
      <c r="C117" s="13"/>
      <c r="D117" s="19" t="s">
        <v>14</v>
      </c>
      <c r="E117" s="20"/>
      <c r="F117" s="21"/>
      <c r="G117" s="22">
        <v>-200</v>
      </c>
      <c r="H117" s="23">
        <v>3150</v>
      </c>
      <c r="I117" s="21">
        <f t="shared" si="42"/>
        <v>-3350</v>
      </c>
      <c r="J117" s="21">
        <f t="shared" si="43"/>
        <v>0</v>
      </c>
      <c r="K117" s="39">
        <f t="shared" si="44"/>
        <v>0</v>
      </c>
      <c r="L117" s="37"/>
      <c r="M117" s="38"/>
    </row>
    <row r="118" ht="27.5" customHeight="1" spans="2:13">
      <c r="B118" s="3"/>
      <c r="C118" s="13"/>
      <c r="D118" s="14" t="s">
        <v>15</v>
      </c>
      <c r="E118" s="15"/>
      <c r="F118" s="16"/>
      <c r="G118" s="17">
        <v>-200</v>
      </c>
      <c r="H118" s="18">
        <v>3150</v>
      </c>
      <c r="I118" s="16">
        <f t="shared" si="42"/>
        <v>-3350</v>
      </c>
      <c r="J118" s="16">
        <f t="shared" si="43"/>
        <v>0</v>
      </c>
      <c r="K118" s="36">
        <f t="shared" si="44"/>
        <v>0</v>
      </c>
      <c r="L118" s="37"/>
      <c r="M118" s="38"/>
    </row>
    <row r="119" ht="27.5" customHeight="1" spans="2:15">
      <c r="B119" s="3"/>
      <c r="C119" s="13"/>
      <c r="D119" s="19" t="s">
        <v>16</v>
      </c>
      <c r="E119" s="20"/>
      <c r="F119" s="21"/>
      <c r="G119" s="22">
        <v>-200</v>
      </c>
      <c r="H119" s="23">
        <v>3150</v>
      </c>
      <c r="I119" s="21">
        <f t="shared" si="42"/>
        <v>-3350</v>
      </c>
      <c r="J119" s="21">
        <f t="shared" si="43"/>
        <v>0</v>
      </c>
      <c r="K119" s="39">
        <f t="shared" si="44"/>
        <v>0</v>
      </c>
      <c r="L119" s="37"/>
      <c r="M119" s="38"/>
      <c r="O119" s="40"/>
    </row>
    <row r="120" ht="27.5" customHeight="1" spans="2:13">
      <c r="B120" s="3"/>
      <c r="C120" s="13"/>
      <c r="D120" s="14" t="s">
        <v>17</v>
      </c>
      <c r="E120" s="15"/>
      <c r="F120" s="16"/>
      <c r="G120" s="17">
        <v>-200</v>
      </c>
      <c r="H120" s="18">
        <v>3150</v>
      </c>
      <c r="I120" s="16">
        <f t="shared" si="42"/>
        <v>-3350</v>
      </c>
      <c r="J120" s="16">
        <f t="shared" si="43"/>
        <v>0</v>
      </c>
      <c r="K120" s="36">
        <f t="shared" si="44"/>
        <v>0</v>
      </c>
      <c r="L120" s="37"/>
      <c r="M120" s="38"/>
    </row>
    <row r="121" ht="27.5" customHeight="1" spans="2:13">
      <c r="B121" s="3"/>
      <c r="C121" s="13"/>
      <c r="D121" s="19" t="s">
        <v>18</v>
      </c>
      <c r="E121" s="20"/>
      <c r="F121" s="21"/>
      <c r="G121" s="22">
        <v>-200</v>
      </c>
      <c r="H121" s="23">
        <v>3150</v>
      </c>
      <c r="I121" s="21">
        <f t="shared" si="42"/>
        <v>-3350</v>
      </c>
      <c r="J121" s="21">
        <f t="shared" si="43"/>
        <v>0</v>
      </c>
      <c r="K121" s="39">
        <f t="shared" si="44"/>
        <v>0</v>
      </c>
      <c r="L121" s="37"/>
      <c r="M121" s="38"/>
    </row>
    <row r="122" ht="27.5" customHeight="1" spans="2:13">
      <c r="B122" s="3"/>
      <c r="C122" s="24"/>
      <c r="D122" s="25" t="s">
        <v>19</v>
      </c>
      <c r="E122" s="26"/>
      <c r="F122" s="27"/>
      <c r="G122" s="28">
        <v>-200</v>
      </c>
      <c r="H122" s="29">
        <v>3150</v>
      </c>
      <c r="I122" s="27">
        <f t="shared" si="42"/>
        <v>-3350</v>
      </c>
      <c r="J122" s="27">
        <f t="shared" si="43"/>
        <v>0</v>
      </c>
      <c r="K122" s="41">
        <f t="shared" si="44"/>
        <v>0</v>
      </c>
      <c r="L122" s="42"/>
      <c r="M122" s="43"/>
    </row>
    <row r="123" ht="27.5" customHeight="1" spans="2:13">
      <c r="B123" s="3"/>
      <c r="C123" s="7">
        <v>42944</v>
      </c>
      <c r="D123" s="8" t="s">
        <v>12</v>
      </c>
      <c r="E123" s="9"/>
      <c r="F123" s="10"/>
      <c r="G123" s="11">
        <v>-200</v>
      </c>
      <c r="H123" s="12">
        <v>3150</v>
      </c>
      <c r="I123" s="10">
        <f t="shared" si="42"/>
        <v>-3350</v>
      </c>
      <c r="J123" s="10">
        <f t="shared" si="43"/>
        <v>0</v>
      </c>
      <c r="K123" s="33">
        <f t="shared" si="44"/>
        <v>0</v>
      </c>
      <c r="L123" s="34">
        <f>SUM(J123:J130)</f>
        <v>0</v>
      </c>
      <c r="M123" s="35" t="e">
        <f>L123/SUM(E123:E130)</f>
        <v>#DIV/0!</v>
      </c>
    </row>
    <row r="124" ht="27.5" customHeight="1" spans="2:13">
      <c r="B124" s="3"/>
      <c r="C124" s="13"/>
      <c r="D124" s="14" t="s">
        <v>13</v>
      </c>
      <c r="E124" s="15"/>
      <c r="F124" s="16"/>
      <c r="G124" s="17">
        <v>-200</v>
      </c>
      <c r="H124" s="18">
        <v>3150</v>
      </c>
      <c r="I124" s="16">
        <f t="shared" ref="I124:I131" si="45">F124-H124+G124</f>
        <v>-3350</v>
      </c>
      <c r="J124" s="16">
        <f t="shared" ref="J124:J131" si="46">I124*E124</f>
        <v>0</v>
      </c>
      <c r="K124" s="36">
        <f t="shared" ref="K124:K131" si="47">E124*G124</f>
        <v>0</v>
      </c>
      <c r="L124" s="37"/>
      <c r="M124" s="38"/>
    </row>
    <row r="125" ht="27.5" customHeight="1" spans="2:13">
      <c r="B125" s="3"/>
      <c r="C125" s="13"/>
      <c r="D125" s="19" t="s">
        <v>14</v>
      </c>
      <c r="E125" s="20"/>
      <c r="F125" s="21"/>
      <c r="G125" s="22">
        <v>-200</v>
      </c>
      <c r="H125" s="23">
        <v>3150</v>
      </c>
      <c r="I125" s="21">
        <f t="shared" si="45"/>
        <v>-3350</v>
      </c>
      <c r="J125" s="21">
        <f t="shared" si="46"/>
        <v>0</v>
      </c>
      <c r="K125" s="39">
        <f t="shared" si="47"/>
        <v>0</v>
      </c>
      <c r="L125" s="37"/>
      <c r="M125" s="38"/>
    </row>
    <row r="126" ht="27.5" customHeight="1" spans="2:13">
      <c r="B126" s="3"/>
      <c r="C126" s="13"/>
      <c r="D126" s="14" t="s">
        <v>15</v>
      </c>
      <c r="E126" s="15"/>
      <c r="F126" s="16"/>
      <c r="G126" s="17">
        <v>-200</v>
      </c>
      <c r="H126" s="18">
        <v>3150</v>
      </c>
      <c r="I126" s="16">
        <f t="shared" si="45"/>
        <v>-3350</v>
      </c>
      <c r="J126" s="16">
        <f t="shared" si="46"/>
        <v>0</v>
      </c>
      <c r="K126" s="36">
        <f t="shared" si="47"/>
        <v>0</v>
      </c>
      <c r="L126" s="37"/>
      <c r="M126" s="38"/>
    </row>
    <row r="127" ht="27.5" customHeight="1" spans="2:15">
      <c r="B127" s="3"/>
      <c r="C127" s="13"/>
      <c r="D127" s="19" t="s">
        <v>16</v>
      </c>
      <c r="E127" s="20"/>
      <c r="F127" s="21"/>
      <c r="G127" s="22">
        <v>-200</v>
      </c>
      <c r="H127" s="23">
        <v>3150</v>
      </c>
      <c r="I127" s="21">
        <f t="shared" si="45"/>
        <v>-3350</v>
      </c>
      <c r="J127" s="21">
        <f t="shared" si="46"/>
        <v>0</v>
      </c>
      <c r="K127" s="39">
        <f t="shared" si="47"/>
        <v>0</v>
      </c>
      <c r="L127" s="37"/>
      <c r="M127" s="38"/>
      <c r="O127" s="40"/>
    </row>
    <row r="128" ht="27.5" customHeight="1" spans="2:13">
      <c r="B128" s="3"/>
      <c r="C128" s="13"/>
      <c r="D128" s="14" t="s">
        <v>17</v>
      </c>
      <c r="E128" s="15"/>
      <c r="F128" s="16"/>
      <c r="G128" s="17">
        <v>-200</v>
      </c>
      <c r="H128" s="18">
        <v>3150</v>
      </c>
      <c r="I128" s="16">
        <f t="shared" si="45"/>
        <v>-3350</v>
      </c>
      <c r="J128" s="16">
        <f t="shared" si="46"/>
        <v>0</v>
      </c>
      <c r="K128" s="36">
        <f t="shared" si="47"/>
        <v>0</v>
      </c>
      <c r="L128" s="37"/>
      <c r="M128" s="38"/>
    </row>
    <row r="129" ht="27.5" customHeight="1" spans="2:13">
      <c r="B129" s="3"/>
      <c r="C129" s="13"/>
      <c r="D129" s="19" t="s">
        <v>18</v>
      </c>
      <c r="E129" s="20"/>
      <c r="F129" s="21"/>
      <c r="G129" s="22">
        <v>-200</v>
      </c>
      <c r="H129" s="23">
        <v>3150</v>
      </c>
      <c r="I129" s="21">
        <f t="shared" si="45"/>
        <v>-3350</v>
      </c>
      <c r="J129" s="21">
        <f t="shared" si="46"/>
        <v>0</v>
      </c>
      <c r="K129" s="39">
        <f t="shared" si="47"/>
        <v>0</v>
      </c>
      <c r="L129" s="37"/>
      <c r="M129" s="38"/>
    </row>
    <row r="130" ht="27.5" customHeight="1" spans="2:13">
      <c r="B130" s="3"/>
      <c r="C130" s="24"/>
      <c r="D130" s="25" t="s">
        <v>19</v>
      </c>
      <c r="E130" s="26"/>
      <c r="F130" s="27"/>
      <c r="G130" s="28">
        <v>-200</v>
      </c>
      <c r="H130" s="29">
        <v>3150</v>
      </c>
      <c r="I130" s="27">
        <f t="shared" si="45"/>
        <v>-3350</v>
      </c>
      <c r="J130" s="27">
        <f t="shared" si="46"/>
        <v>0</v>
      </c>
      <c r="K130" s="41">
        <f t="shared" si="47"/>
        <v>0</v>
      </c>
      <c r="L130" s="42"/>
      <c r="M130" s="43"/>
    </row>
    <row r="131" ht="27.5" customHeight="1" spans="2:13">
      <c r="B131" s="3"/>
      <c r="C131" s="7">
        <v>42946</v>
      </c>
      <c r="D131" s="8" t="s">
        <v>12</v>
      </c>
      <c r="E131" s="9"/>
      <c r="F131" s="10"/>
      <c r="G131" s="11">
        <v>-200</v>
      </c>
      <c r="H131" s="12">
        <v>3150</v>
      </c>
      <c r="I131" s="10">
        <f t="shared" si="45"/>
        <v>-3350</v>
      </c>
      <c r="J131" s="10">
        <f t="shared" si="46"/>
        <v>0</v>
      </c>
      <c r="K131" s="33">
        <f t="shared" si="47"/>
        <v>0</v>
      </c>
      <c r="L131" s="34">
        <f>SUM(J131:J138)</f>
        <v>0</v>
      </c>
      <c r="M131" s="35" t="e">
        <f>L131/SUM(E131:E138)</f>
        <v>#DIV/0!</v>
      </c>
    </row>
    <row r="132" ht="27.5" customHeight="1" spans="2:13">
      <c r="B132" s="3"/>
      <c r="C132" s="13"/>
      <c r="D132" s="14" t="s">
        <v>13</v>
      </c>
      <c r="E132" s="15"/>
      <c r="F132" s="16"/>
      <c r="G132" s="17">
        <v>-200</v>
      </c>
      <c r="H132" s="18">
        <v>3150</v>
      </c>
      <c r="I132" s="16">
        <f t="shared" ref="I132:I139" si="48">F132-H132+G132</f>
        <v>-3350</v>
      </c>
      <c r="J132" s="16">
        <f t="shared" ref="J132:J139" si="49">I132*E132</f>
        <v>0</v>
      </c>
      <c r="K132" s="36">
        <f t="shared" ref="K132:K139" si="50">E132*G132</f>
        <v>0</v>
      </c>
      <c r="L132" s="37"/>
      <c r="M132" s="38"/>
    </row>
    <row r="133" ht="27.5" customHeight="1" spans="2:13">
      <c r="B133" s="3"/>
      <c r="C133" s="13"/>
      <c r="D133" s="19" t="s">
        <v>14</v>
      </c>
      <c r="E133" s="20"/>
      <c r="F133" s="21"/>
      <c r="G133" s="22">
        <v>-200</v>
      </c>
      <c r="H133" s="23">
        <v>3150</v>
      </c>
      <c r="I133" s="21">
        <f t="shared" si="48"/>
        <v>-3350</v>
      </c>
      <c r="J133" s="21">
        <f t="shared" si="49"/>
        <v>0</v>
      </c>
      <c r="K133" s="39">
        <f t="shared" si="50"/>
        <v>0</v>
      </c>
      <c r="L133" s="37"/>
      <c r="M133" s="38"/>
    </row>
    <row r="134" ht="27.5" customHeight="1" spans="2:13">
      <c r="B134" s="3"/>
      <c r="C134" s="13"/>
      <c r="D134" s="14" t="s">
        <v>15</v>
      </c>
      <c r="E134" s="15"/>
      <c r="F134" s="16"/>
      <c r="G134" s="17">
        <v>-200</v>
      </c>
      <c r="H134" s="18">
        <v>3150</v>
      </c>
      <c r="I134" s="16">
        <f t="shared" si="48"/>
        <v>-3350</v>
      </c>
      <c r="J134" s="16">
        <f t="shared" si="49"/>
        <v>0</v>
      </c>
      <c r="K134" s="36">
        <f t="shared" si="50"/>
        <v>0</v>
      </c>
      <c r="L134" s="37"/>
      <c r="M134" s="38"/>
    </row>
    <row r="135" ht="27.5" customHeight="1" spans="2:15">
      <c r="B135" s="3"/>
      <c r="C135" s="13"/>
      <c r="D135" s="19" t="s">
        <v>16</v>
      </c>
      <c r="E135" s="20"/>
      <c r="F135" s="21"/>
      <c r="G135" s="22">
        <v>-200</v>
      </c>
      <c r="H135" s="23">
        <v>3150</v>
      </c>
      <c r="I135" s="21">
        <f t="shared" si="48"/>
        <v>-3350</v>
      </c>
      <c r="J135" s="21">
        <f t="shared" si="49"/>
        <v>0</v>
      </c>
      <c r="K135" s="39">
        <f t="shared" si="50"/>
        <v>0</v>
      </c>
      <c r="L135" s="37"/>
      <c r="M135" s="38"/>
      <c r="O135" s="40"/>
    </row>
    <row r="136" ht="27.5" customHeight="1" spans="2:13">
      <c r="B136" s="3"/>
      <c r="C136" s="13"/>
      <c r="D136" s="14" t="s">
        <v>17</v>
      </c>
      <c r="E136" s="15"/>
      <c r="F136" s="16"/>
      <c r="G136" s="17">
        <v>-200</v>
      </c>
      <c r="H136" s="18">
        <v>3150</v>
      </c>
      <c r="I136" s="16">
        <f t="shared" si="48"/>
        <v>-3350</v>
      </c>
      <c r="J136" s="16">
        <f t="shared" si="49"/>
        <v>0</v>
      </c>
      <c r="K136" s="36">
        <f t="shared" si="50"/>
        <v>0</v>
      </c>
      <c r="L136" s="37"/>
      <c r="M136" s="38"/>
    </row>
    <row r="137" ht="27.5" customHeight="1" spans="2:13">
      <c r="B137" s="3"/>
      <c r="C137" s="13"/>
      <c r="D137" s="19" t="s">
        <v>18</v>
      </c>
      <c r="E137" s="20"/>
      <c r="F137" s="21"/>
      <c r="G137" s="22">
        <v>-200</v>
      </c>
      <c r="H137" s="23">
        <v>3150</v>
      </c>
      <c r="I137" s="21">
        <f t="shared" si="48"/>
        <v>-3350</v>
      </c>
      <c r="J137" s="21">
        <f t="shared" si="49"/>
        <v>0</v>
      </c>
      <c r="K137" s="39">
        <f t="shared" si="50"/>
        <v>0</v>
      </c>
      <c r="L137" s="37"/>
      <c r="M137" s="38"/>
    </row>
    <row r="138" ht="27.5" customHeight="1" spans="2:13">
      <c r="B138" s="3"/>
      <c r="C138" s="24"/>
      <c r="D138" s="25" t="s">
        <v>19</v>
      </c>
      <c r="E138" s="26"/>
      <c r="F138" s="27"/>
      <c r="G138" s="28">
        <v>-200</v>
      </c>
      <c r="H138" s="29">
        <v>3150</v>
      </c>
      <c r="I138" s="27">
        <f t="shared" si="48"/>
        <v>-3350</v>
      </c>
      <c r="J138" s="27">
        <f t="shared" si="49"/>
        <v>0</v>
      </c>
      <c r="K138" s="41">
        <f t="shared" si="50"/>
        <v>0</v>
      </c>
      <c r="L138" s="42"/>
      <c r="M138" s="43"/>
    </row>
    <row r="139" ht="27.5" customHeight="1" spans="2:13">
      <c r="B139" s="3"/>
      <c r="C139" s="7">
        <v>42947</v>
      </c>
      <c r="D139" s="8" t="s">
        <v>12</v>
      </c>
      <c r="E139" s="9"/>
      <c r="F139" s="10"/>
      <c r="G139" s="11">
        <v>-200</v>
      </c>
      <c r="H139" s="12">
        <v>3150</v>
      </c>
      <c r="I139" s="10">
        <f t="shared" si="48"/>
        <v>-3350</v>
      </c>
      <c r="J139" s="10">
        <f t="shared" si="49"/>
        <v>0</v>
      </c>
      <c r="K139" s="33">
        <f t="shared" si="50"/>
        <v>0</v>
      </c>
      <c r="L139" s="34">
        <f>SUM(J139:J146)</f>
        <v>0</v>
      </c>
      <c r="M139" s="35" t="e">
        <f>L139/SUM(E139:E146)</f>
        <v>#DIV/0!</v>
      </c>
    </row>
    <row r="140" ht="27.5" customHeight="1" spans="2:13">
      <c r="B140" s="3"/>
      <c r="C140" s="13"/>
      <c r="D140" s="14" t="s">
        <v>13</v>
      </c>
      <c r="E140" s="15"/>
      <c r="F140" s="16"/>
      <c r="G140" s="17">
        <v>-200</v>
      </c>
      <c r="H140" s="18">
        <v>3150</v>
      </c>
      <c r="I140" s="16">
        <f t="shared" ref="I140:I146" si="51">F140-H140+G140</f>
        <v>-3350</v>
      </c>
      <c r="J140" s="16">
        <f t="shared" ref="J140:J146" si="52">I140*E140</f>
        <v>0</v>
      </c>
      <c r="K140" s="36">
        <f t="shared" ref="K140:K146" si="53">E140*G140</f>
        <v>0</v>
      </c>
      <c r="L140" s="37"/>
      <c r="M140" s="38"/>
    </row>
    <row r="141" ht="27.5" customHeight="1" spans="2:13">
      <c r="B141" s="3"/>
      <c r="C141" s="13"/>
      <c r="D141" s="19" t="s">
        <v>14</v>
      </c>
      <c r="E141" s="20"/>
      <c r="F141" s="21"/>
      <c r="G141" s="22">
        <v>-200</v>
      </c>
      <c r="H141" s="23">
        <v>3150</v>
      </c>
      <c r="I141" s="21">
        <f t="shared" si="51"/>
        <v>-3350</v>
      </c>
      <c r="J141" s="21">
        <f t="shared" si="52"/>
        <v>0</v>
      </c>
      <c r="K141" s="39">
        <f t="shared" si="53"/>
        <v>0</v>
      </c>
      <c r="L141" s="37"/>
      <c r="M141" s="38"/>
    </row>
    <row r="142" ht="27.5" customHeight="1" spans="2:13">
      <c r="B142" s="3"/>
      <c r="C142" s="13"/>
      <c r="D142" s="14" t="s">
        <v>15</v>
      </c>
      <c r="E142" s="15"/>
      <c r="F142" s="16"/>
      <c r="G142" s="17">
        <v>-200</v>
      </c>
      <c r="H142" s="18">
        <v>3150</v>
      </c>
      <c r="I142" s="16">
        <f t="shared" si="51"/>
        <v>-3350</v>
      </c>
      <c r="J142" s="16">
        <f t="shared" si="52"/>
        <v>0</v>
      </c>
      <c r="K142" s="36">
        <f t="shared" si="53"/>
        <v>0</v>
      </c>
      <c r="L142" s="37"/>
      <c r="M142" s="38"/>
    </row>
    <row r="143" ht="27.5" customHeight="1" spans="2:15">
      <c r="B143" s="3"/>
      <c r="C143" s="13"/>
      <c r="D143" s="19" t="s">
        <v>16</v>
      </c>
      <c r="E143" s="20"/>
      <c r="F143" s="21"/>
      <c r="G143" s="22">
        <v>-200</v>
      </c>
      <c r="H143" s="23">
        <v>3150</v>
      </c>
      <c r="I143" s="21">
        <f t="shared" si="51"/>
        <v>-3350</v>
      </c>
      <c r="J143" s="21">
        <f t="shared" si="52"/>
        <v>0</v>
      </c>
      <c r="K143" s="39">
        <f t="shared" si="53"/>
        <v>0</v>
      </c>
      <c r="L143" s="37"/>
      <c r="M143" s="38"/>
      <c r="O143" s="40"/>
    </row>
    <row r="144" ht="27.5" customHeight="1" spans="2:13">
      <c r="B144" s="3"/>
      <c r="C144" s="13"/>
      <c r="D144" s="14" t="s">
        <v>17</v>
      </c>
      <c r="E144" s="15"/>
      <c r="F144" s="16"/>
      <c r="G144" s="17">
        <v>-200</v>
      </c>
      <c r="H144" s="18">
        <v>3150</v>
      </c>
      <c r="I144" s="16">
        <f t="shared" si="51"/>
        <v>-3350</v>
      </c>
      <c r="J144" s="16">
        <f t="shared" si="52"/>
        <v>0</v>
      </c>
      <c r="K144" s="36">
        <f t="shared" si="53"/>
        <v>0</v>
      </c>
      <c r="L144" s="37"/>
      <c r="M144" s="38"/>
    </row>
    <row r="145" ht="27.5" customHeight="1" spans="2:13">
      <c r="B145" s="3"/>
      <c r="C145" s="13"/>
      <c r="D145" s="19" t="s">
        <v>18</v>
      </c>
      <c r="E145" s="20"/>
      <c r="F145" s="21"/>
      <c r="G145" s="22">
        <v>-200</v>
      </c>
      <c r="H145" s="23">
        <v>3150</v>
      </c>
      <c r="I145" s="21">
        <f t="shared" si="51"/>
        <v>-3350</v>
      </c>
      <c r="J145" s="21">
        <f t="shared" si="52"/>
        <v>0</v>
      </c>
      <c r="K145" s="39">
        <f t="shared" si="53"/>
        <v>0</v>
      </c>
      <c r="L145" s="37"/>
      <c r="M145" s="38"/>
    </row>
    <row r="146" ht="27.5" customHeight="1" spans="2:13">
      <c r="B146" s="3"/>
      <c r="C146" s="50"/>
      <c r="D146" s="51" t="s">
        <v>19</v>
      </c>
      <c r="E146" s="52"/>
      <c r="F146" s="53"/>
      <c r="G146" s="54">
        <v>-200</v>
      </c>
      <c r="H146" s="55">
        <v>3150</v>
      </c>
      <c r="I146" s="53">
        <f t="shared" si="51"/>
        <v>-3350</v>
      </c>
      <c r="J146" s="53">
        <f t="shared" si="52"/>
        <v>0</v>
      </c>
      <c r="K146" s="56">
        <f t="shared" si="53"/>
        <v>0</v>
      </c>
      <c r="L146" s="37"/>
      <c r="M146" s="38"/>
    </row>
    <row r="147" s="2" customFormat="1" ht="26" customHeight="1" spans="2:13">
      <c r="B147" s="44" t="s">
        <v>20</v>
      </c>
      <c r="C147" s="45" t="s">
        <v>21</v>
      </c>
      <c r="D147" s="46"/>
      <c r="E147" s="47">
        <f>SUM(E3:E146)</f>
        <v>0</v>
      </c>
      <c r="F147" s="46"/>
      <c r="G147" s="46"/>
      <c r="H147" s="46"/>
      <c r="I147" s="46"/>
      <c r="J147" s="46"/>
      <c r="K147" s="48">
        <f>SUM(K3:K146)</f>
        <v>0</v>
      </c>
      <c r="L147" s="48">
        <f>SUM(L3)</f>
        <v>0</v>
      </c>
      <c r="M147" s="49" t="e">
        <f>L147/E147</f>
        <v>#DIV/0!</v>
      </c>
    </row>
  </sheetData>
  <mergeCells count="54"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75:C82"/>
    <mergeCell ref="C83:C90"/>
    <mergeCell ref="C91:C98"/>
    <mergeCell ref="C99:C106"/>
    <mergeCell ref="C107:C114"/>
    <mergeCell ref="C115:C122"/>
    <mergeCell ref="C123:C130"/>
    <mergeCell ref="C131:C138"/>
    <mergeCell ref="C139:C146"/>
    <mergeCell ref="L3:L10"/>
    <mergeCell ref="L11:L18"/>
    <mergeCell ref="L19:L26"/>
    <mergeCell ref="L27:L34"/>
    <mergeCell ref="L35:L42"/>
    <mergeCell ref="L43:L50"/>
    <mergeCell ref="L51:L58"/>
    <mergeCell ref="L59:L66"/>
    <mergeCell ref="L67:L74"/>
    <mergeCell ref="L75:L82"/>
    <mergeCell ref="L83:L90"/>
    <mergeCell ref="L91:L98"/>
    <mergeCell ref="L99:L106"/>
    <mergeCell ref="L107:L114"/>
    <mergeCell ref="L115:L122"/>
    <mergeCell ref="L123:L130"/>
    <mergeCell ref="L131:L138"/>
    <mergeCell ref="L139:L146"/>
    <mergeCell ref="M3:M10"/>
    <mergeCell ref="M11:M18"/>
    <mergeCell ref="M19:M26"/>
    <mergeCell ref="M27:M34"/>
    <mergeCell ref="M35:M42"/>
    <mergeCell ref="M43:M50"/>
    <mergeCell ref="M51:M58"/>
    <mergeCell ref="M59:M66"/>
    <mergeCell ref="M67:M74"/>
    <mergeCell ref="M75:M82"/>
    <mergeCell ref="M83:M90"/>
    <mergeCell ref="M91:M98"/>
    <mergeCell ref="M99:M106"/>
    <mergeCell ref="M107:M114"/>
    <mergeCell ref="M115:M122"/>
    <mergeCell ref="M123:M130"/>
    <mergeCell ref="M131:M138"/>
    <mergeCell ref="M139:M146"/>
  </mergeCells>
  <conditionalFormatting sqref="J3:J14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{630c4833-2986-49b9-bbdd-2024ff32250e}</x14:id>
        </ext>
      </extLst>
    </cfRule>
  </conditionalFormatting>
  <conditionalFormatting sqref="L3:L1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{261e28db-baef-49e1-885b-69b34ad83972}</x14:id>
        </ext>
      </extLst>
    </cfRule>
  </conditionalFormatting>
  <conditionalFormatting sqref="L11:L1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{da3223a1-7763-488a-b184-d31d131f6c56}</x14:id>
        </ext>
      </extLst>
    </cfRule>
  </conditionalFormatting>
  <conditionalFormatting sqref="L19:L2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{8f9ec689-8a5f-415c-a7d2-4f1088f7ded5}</x14:id>
        </ext>
      </extLst>
    </cfRule>
  </conditionalFormatting>
  <conditionalFormatting sqref="L27:L3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{b37dfe9b-90f3-4107-bca5-4b63a40d5c2e}</x14:id>
        </ext>
      </extLst>
    </cfRule>
  </conditionalFormatting>
  <conditionalFormatting sqref="L35:L4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{6c12d329-6f60-4024-9af7-00ba2d3b9219}</x14:id>
        </ext>
      </extLst>
    </cfRule>
  </conditionalFormatting>
  <conditionalFormatting sqref="L43:L5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{47c0715f-7894-404f-8b31-6399e2e2e76c}</x14:id>
        </ext>
      </extLst>
    </cfRule>
  </conditionalFormatting>
  <conditionalFormatting sqref="L51:L5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{0de2a581-6a69-4e58-92fd-8218d1c4e601}</x14:id>
        </ext>
      </extLst>
    </cfRule>
  </conditionalFormatting>
  <conditionalFormatting sqref="L59:L6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{7a30d829-c25d-4fe3-8f87-79fa577c425d}</x14:id>
        </ext>
      </extLst>
    </cfRule>
  </conditionalFormatting>
  <conditionalFormatting sqref="L67:L7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{6adc5f23-10b7-4f89-aeac-7ee7754db3eb}</x14:id>
        </ext>
      </extLst>
    </cfRule>
  </conditionalFormatting>
  <conditionalFormatting sqref="L75:L8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{d11f74c6-5840-4b74-a7b0-d73e1797a6aa}</x14:id>
        </ext>
      </extLst>
    </cfRule>
  </conditionalFormatting>
  <conditionalFormatting sqref="L83:L9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{f93b1230-d346-4a57-91d8-9c567169f46a}</x14:id>
        </ext>
      </extLst>
    </cfRule>
  </conditionalFormatting>
  <conditionalFormatting sqref="L91:L9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{8e06837d-f15c-4280-b642-707158329ed5}</x14:id>
        </ext>
      </extLst>
    </cfRule>
  </conditionalFormatting>
  <conditionalFormatting sqref="L99:L10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{efb65386-04ed-45b7-86a6-ae191ac59fef}</x14:id>
        </ext>
      </extLst>
    </cfRule>
  </conditionalFormatting>
  <conditionalFormatting sqref="L107:L11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{a82fedd8-e7f3-4f3e-9bc5-bae80f1e7128}</x14:id>
        </ext>
      </extLst>
    </cfRule>
  </conditionalFormatting>
  <conditionalFormatting sqref="L115:L12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{054a0124-ad65-495d-937f-c8eeb9c1c1b0}</x14:id>
        </ext>
      </extLst>
    </cfRule>
  </conditionalFormatting>
  <conditionalFormatting sqref="L123:L1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{67bda267-3dec-4895-82b0-bd2679e7fb36}</x14:id>
        </ext>
      </extLst>
    </cfRule>
  </conditionalFormatting>
  <conditionalFormatting sqref="L131:L1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{b1aaacc2-50ea-44e8-84d0-05fb75046524}</x14:id>
        </ext>
      </extLst>
    </cfRule>
  </conditionalFormatting>
  <conditionalFormatting sqref="L139:L14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{6a171a93-6bfc-4239-8240-8ba49dc96a3e}</x14:id>
        </ext>
      </extLst>
    </cfRule>
  </conditionalFormatting>
  <pageMargins left="0.75" right="0.75" top="1" bottom="1" header="0.509027777777778" footer="0.509027777777778"/>
  <pageSetup paperSize="9" orientation="landscape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0c4833-2986-49b9-bbdd-2024ff3225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J3:J146</xm:sqref>
        </x14:conditionalFormatting>
        <x14:conditionalFormatting xmlns:xm="http://schemas.microsoft.com/office/excel/2006/main">
          <x14:cfRule type="dataBar" id="{261e28db-baef-49e1-885b-69b34ad839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L3:L10</xm:sqref>
        </x14:conditionalFormatting>
        <x14:conditionalFormatting xmlns:xm="http://schemas.microsoft.com/office/excel/2006/main">
          <x14:cfRule type="dataBar" id="{da3223a1-7763-488a-b184-d31d131f6c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L11:L18</xm:sqref>
        </x14:conditionalFormatting>
        <x14:conditionalFormatting xmlns:xm="http://schemas.microsoft.com/office/excel/2006/main">
          <x14:cfRule type="dataBar" id="{8f9ec689-8a5f-415c-a7d2-4f1088f7de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L19:L26</xm:sqref>
        </x14:conditionalFormatting>
        <x14:conditionalFormatting xmlns:xm="http://schemas.microsoft.com/office/excel/2006/main">
          <x14:cfRule type="dataBar" id="{b37dfe9b-90f3-4107-bca5-4b63a40d5c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L27:L34</xm:sqref>
        </x14:conditionalFormatting>
        <x14:conditionalFormatting xmlns:xm="http://schemas.microsoft.com/office/excel/2006/main">
          <x14:cfRule type="dataBar" id="{6c12d329-6f60-4024-9af7-00ba2d3b92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L35:L42</xm:sqref>
        </x14:conditionalFormatting>
        <x14:conditionalFormatting xmlns:xm="http://schemas.microsoft.com/office/excel/2006/main">
          <x14:cfRule type="dataBar" id="{47c0715f-7894-404f-8b31-6399e2e2e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L43:L50</xm:sqref>
        </x14:conditionalFormatting>
        <x14:conditionalFormatting xmlns:xm="http://schemas.microsoft.com/office/excel/2006/main">
          <x14:cfRule type="dataBar" id="{0de2a581-6a69-4e58-92fd-8218d1c4e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L51:L58</xm:sqref>
        </x14:conditionalFormatting>
        <x14:conditionalFormatting xmlns:xm="http://schemas.microsoft.com/office/excel/2006/main">
          <x14:cfRule type="dataBar" id="{7a30d829-c25d-4fe3-8f87-79fa577c4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L59:L66</xm:sqref>
        </x14:conditionalFormatting>
        <x14:conditionalFormatting xmlns:xm="http://schemas.microsoft.com/office/excel/2006/main">
          <x14:cfRule type="dataBar" id="{6adc5f23-10b7-4f89-aeac-7ee7754db3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L67:L74</xm:sqref>
        </x14:conditionalFormatting>
        <x14:conditionalFormatting xmlns:xm="http://schemas.microsoft.com/office/excel/2006/main">
          <x14:cfRule type="dataBar" id="{d11f74c6-5840-4b74-a7b0-d73e1797a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L75:L82</xm:sqref>
        </x14:conditionalFormatting>
        <x14:conditionalFormatting xmlns:xm="http://schemas.microsoft.com/office/excel/2006/main">
          <x14:cfRule type="dataBar" id="{f93b1230-d346-4a57-91d8-9c567169f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L83:L90</xm:sqref>
        </x14:conditionalFormatting>
        <x14:conditionalFormatting xmlns:xm="http://schemas.microsoft.com/office/excel/2006/main">
          <x14:cfRule type="dataBar" id="{8e06837d-f15c-4280-b642-707158329e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L91:L98</xm:sqref>
        </x14:conditionalFormatting>
        <x14:conditionalFormatting xmlns:xm="http://schemas.microsoft.com/office/excel/2006/main">
          <x14:cfRule type="dataBar" id="{efb65386-04ed-45b7-86a6-ae191ac59f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L99:L106</xm:sqref>
        </x14:conditionalFormatting>
        <x14:conditionalFormatting xmlns:xm="http://schemas.microsoft.com/office/excel/2006/main">
          <x14:cfRule type="dataBar" id="{a82fedd8-e7f3-4f3e-9bc5-bae80f1e7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L107:L114</xm:sqref>
        </x14:conditionalFormatting>
        <x14:conditionalFormatting xmlns:xm="http://schemas.microsoft.com/office/excel/2006/main">
          <x14:cfRule type="dataBar" id="{054a0124-ad65-495d-937f-c8eeb9c1c1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L115:L122</xm:sqref>
        </x14:conditionalFormatting>
        <x14:conditionalFormatting xmlns:xm="http://schemas.microsoft.com/office/excel/2006/main">
          <x14:cfRule type="dataBar" id="{67bda267-3dec-4895-82b0-bd2679e7fb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L123:L130</xm:sqref>
        </x14:conditionalFormatting>
        <x14:conditionalFormatting xmlns:xm="http://schemas.microsoft.com/office/excel/2006/main">
          <x14:cfRule type="dataBar" id="{b1aaacc2-50ea-44e8-84d0-05fb750465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L131:L138</xm:sqref>
        </x14:conditionalFormatting>
        <x14:conditionalFormatting xmlns:xm="http://schemas.microsoft.com/office/excel/2006/main">
          <x14:cfRule type="dataBar" id="{6a171a93-6bfc-4239-8240-8ba49dc96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L139:L146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139"/>
  <sheetViews>
    <sheetView workbookViewId="0">
      <selection activeCell="E5" sqref="E5"/>
    </sheetView>
  </sheetViews>
  <sheetFormatPr defaultColWidth="9" defaultRowHeight="14.25"/>
  <cols>
    <col min="1" max="1" width="1.83333333333333" customWidth="1"/>
    <col min="2" max="2" width="6" customWidth="1"/>
    <col min="3" max="3" width="8.16666666666667" customWidth="1"/>
    <col min="4" max="5" width="6.66666666666667" customWidth="1"/>
    <col min="6" max="6" width="6.5" customWidth="1"/>
    <col min="7" max="7" width="7.66666666666667" customWidth="1"/>
    <col min="8" max="8" width="6.16666666666667" customWidth="1"/>
    <col min="9" max="9" width="6" customWidth="1"/>
    <col min="10" max="10" width="8.5" customWidth="1"/>
    <col min="11" max="11" width="9.33333333333333" customWidth="1"/>
    <col min="12" max="13" width="10.3333333333333" customWidth="1"/>
  </cols>
  <sheetData>
    <row r="1" ht="18" customHeight="1" spans="2:10"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2:16">
      <c r="B2" s="4"/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30" t="s">
        <v>6</v>
      </c>
      <c r="K2" s="6" t="s">
        <v>7</v>
      </c>
      <c r="L2" s="30" t="s">
        <v>8</v>
      </c>
      <c r="M2" s="6" t="s">
        <v>9</v>
      </c>
      <c r="O2" s="31" t="s">
        <v>10</v>
      </c>
      <c r="P2" s="32" t="s">
        <v>11</v>
      </c>
    </row>
    <row r="3" ht="27.5" customHeight="1" spans="2:13">
      <c r="B3" s="3"/>
      <c r="C3" s="7">
        <v>42949</v>
      </c>
      <c r="D3" s="8" t="s">
        <v>12</v>
      </c>
      <c r="E3" s="9"/>
      <c r="F3" s="10"/>
      <c r="G3" s="11">
        <v>-200</v>
      </c>
      <c r="H3" s="12">
        <v>3150</v>
      </c>
      <c r="I3" s="10">
        <f>F3-H3+G3</f>
        <v>-3350</v>
      </c>
      <c r="J3" s="10">
        <f>I3*E3</f>
        <v>0</v>
      </c>
      <c r="K3" s="33">
        <f>E3*G3</f>
        <v>0</v>
      </c>
      <c r="L3" s="34">
        <f>SUM(J3:J10)</f>
        <v>0</v>
      </c>
      <c r="M3" s="35" t="e">
        <f>L3/SUM(E3:E10)</f>
        <v>#DIV/0!</v>
      </c>
    </row>
    <row r="4" ht="27.5" customHeight="1" spans="2:13">
      <c r="B4" s="3"/>
      <c r="C4" s="13"/>
      <c r="D4" s="14" t="s">
        <v>13</v>
      </c>
      <c r="E4" s="15"/>
      <c r="F4" s="16"/>
      <c r="G4" s="17">
        <v>-200</v>
      </c>
      <c r="H4" s="18">
        <v>3150</v>
      </c>
      <c r="I4" s="16">
        <f t="shared" ref="I4:I11" si="0">F4-H4+G4</f>
        <v>-3350</v>
      </c>
      <c r="J4" s="16">
        <f t="shared" ref="J4:J11" si="1">I4*E4</f>
        <v>0</v>
      </c>
      <c r="K4" s="36">
        <f t="shared" ref="K4:K11" si="2">E4*G4</f>
        <v>0</v>
      </c>
      <c r="L4" s="37"/>
      <c r="M4" s="38"/>
    </row>
    <row r="5" ht="27.5" customHeight="1" spans="2:13">
      <c r="B5" s="3"/>
      <c r="C5" s="13"/>
      <c r="D5" s="19" t="s">
        <v>14</v>
      </c>
      <c r="E5" s="20"/>
      <c r="F5" s="21"/>
      <c r="G5" s="22">
        <v>-200</v>
      </c>
      <c r="H5" s="23">
        <v>3150</v>
      </c>
      <c r="I5" s="21">
        <f t="shared" si="0"/>
        <v>-3350</v>
      </c>
      <c r="J5" s="21">
        <f t="shared" si="1"/>
        <v>0</v>
      </c>
      <c r="K5" s="39">
        <f t="shared" si="2"/>
        <v>0</v>
      </c>
      <c r="L5" s="37"/>
      <c r="M5" s="38"/>
    </row>
    <row r="6" ht="27.5" customHeight="1" spans="2:13">
      <c r="B6" s="3"/>
      <c r="C6" s="13"/>
      <c r="D6" s="14" t="s">
        <v>15</v>
      </c>
      <c r="E6" s="15"/>
      <c r="F6" s="16"/>
      <c r="G6" s="17">
        <v>-200</v>
      </c>
      <c r="H6" s="18">
        <v>3150</v>
      </c>
      <c r="I6" s="16">
        <f t="shared" si="0"/>
        <v>-3350</v>
      </c>
      <c r="J6" s="16">
        <f t="shared" si="1"/>
        <v>0</v>
      </c>
      <c r="K6" s="36">
        <f t="shared" si="2"/>
        <v>0</v>
      </c>
      <c r="L6" s="37"/>
      <c r="M6" s="38"/>
    </row>
    <row r="7" ht="27.5" customHeight="1" spans="2:15">
      <c r="B7" s="3"/>
      <c r="C7" s="13"/>
      <c r="D7" s="19" t="s">
        <v>16</v>
      </c>
      <c r="E7" s="20"/>
      <c r="F7" s="21"/>
      <c r="G7" s="22">
        <v>-200</v>
      </c>
      <c r="H7" s="23">
        <v>3150</v>
      </c>
      <c r="I7" s="21">
        <f t="shared" si="0"/>
        <v>-3350</v>
      </c>
      <c r="J7" s="21">
        <f t="shared" si="1"/>
        <v>0</v>
      </c>
      <c r="K7" s="39">
        <f t="shared" si="2"/>
        <v>0</v>
      </c>
      <c r="L7" s="37"/>
      <c r="M7" s="38"/>
      <c r="O7" s="40"/>
    </row>
    <row r="8" ht="27.5" customHeight="1" spans="2:13">
      <c r="B8" s="3"/>
      <c r="C8" s="13"/>
      <c r="D8" s="14" t="s">
        <v>17</v>
      </c>
      <c r="E8" s="15"/>
      <c r="F8" s="16"/>
      <c r="G8" s="17">
        <v>-200</v>
      </c>
      <c r="H8" s="18">
        <v>3150</v>
      </c>
      <c r="I8" s="16">
        <f t="shared" si="0"/>
        <v>-3350</v>
      </c>
      <c r="J8" s="16">
        <f t="shared" si="1"/>
        <v>0</v>
      </c>
      <c r="K8" s="36">
        <f t="shared" si="2"/>
        <v>0</v>
      </c>
      <c r="L8" s="37"/>
      <c r="M8" s="38"/>
    </row>
    <row r="9" ht="27.5" customHeight="1" spans="2:13">
      <c r="B9" s="3"/>
      <c r="C9" s="13"/>
      <c r="D9" s="19" t="s">
        <v>18</v>
      </c>
      <c r="E9" s="20"/>
      <c r="F9" s="21"/>
      <c r="G9" s="22">
        <v>-200</v>
      </c>
      <c r="H9" s="23">
        <v>3150</v>
      </c>
      <c r="I9" s="21">
        <f t="shared" si="0"/>
        <v>-3350</v>
      </c>
      <c r="J9" s="21">
        <f t="shared" si="1"/>
        <v>0</v>
      </c>
      <c r="K9" s="39">
        <f t="shared" si="2"/>
        <v>0</v>
      </c>
      <c r="L9" s="37"/>
      <c r="M9" s="38"/>
    </row>
    <row r="10" ht="27.5" customHeight="1" spans="2:13">
      <c r="B10" s="3"/>
      <c r="C10" s="24"/>
      <c r="D10" s="25" t="s">
        <v>19</v>
      </c>
      <c r="E10" s="26"/>
      <c r="F10" s="27"/>
      <c r="G10" s="28">
        <v>-200</v>
      </c>
      <c r="H10" s="29">
        <v>3150</v>
      </c>
      <c r="I10" s="27">
        <f t="shared" si="0"/>
        <v>-3350</v>
      </c>
      <c r="J10" s="27">
        <f t="shared" si="1"/>
        <v>0</v>
      </c>
      <c r="K10" s="41">
        <f t="shared" si="2"/>
        <v>0</v>
      </c>
      <c r="L10" s="42"/>
      <c r="M10" s="43"/>
    </row>
    <row r="11" ht="27.5" customHeight="1" spans="2:13">
      <c r="B11" s="3"/>
      <c r="C11" s="7">
        <v>42951</v>
      </c>
      <c r="D11" s="8" t="s">
        <v>12</v>
      </c>
      <c r="E11" s="9"/>
      <c r="F11" s="10"/>
      <c r="G11" s="11">
        <v>-200</v>
      </c>
      <c r="H11" s="12">
        <v>3150</v>
      </c>
      <c r="I11" s="10">
        <f t="shared" si="0"/>
        <v>-3350</v>
      </c>
      <c r="J11" s="10">
        <f t="shared" si="1"/>
        <v>0</v>
      </c>
      <c r="K11" s="33">
        <f t="shared" si="2"/>
        <v>0</v>
      </c>
      <c r="L11" s="34">
        <f>SUM(J11:J18)</f>
        <v>0</v>
      </c>
      <c r="M11" s="35" t="e">
        <f>L11/SUM(E11:E18)</f>
        <v>#DIV/0!</v>
      </c>
    </row>
    <row r="12" ht="27.5" customHeight="1" spans="2:13">
      <c r="B12" s="3"/>
      <c r="C12" s="13"/>
      <c r="D12" s="14" t="s">
        <v>13</v>
      </c>
      <c r="E12" s="15"/>
      <c r="F12" s="16"/>
      <c r="G12" s="17">
        <v>-200</v>
      </c>
      <c r="H12" s="18">
        <v>3150</v>
      </c>
      <c r="I12" s="16">
        <f t="shared" ref="I12:I19" si="3">F12-H12+G12</f>
        <v>-3350</v>
      </c>
      <c r="J12" s="16">
        <f t="shared" ref="J12:J19" si="4">I12*E12</f>
        <v>0</v>
      </c>
      <c r="K12" s="36">
        <f t="shared" ref="K12:K19" si="5">E12*G12</f>
        <v>0</v>
      </c>
      <c r="L12" s="37"/>
      <c r="M12" s="38"/>
    </row>
    <row r="13" ht="27.5" customHeight="1" spans="2:13">
      <c r="B13" s="3"/>
      <c r="C13" s="13"/>
      <c r="D13" s="19" t="s">
        <v>14</v>
      </c>
      <c r="E13" s="20"/>
      <c r="F13" s="21"/>
      <c r="G13" s="22">
        <v>-200</v>
      </c>
      <c r="H13" s="23">
        <v>3150</v>
      </c>
      <c r="I13" s="21">
        <f t="shared" si="3"/>
        <v>-3350</v>
      </c>
      <c r="J13" s="21">
        <f t="shared" si="4"/>
        <v>0</v>
      </c>
      <c r="K13" s="39">
        <f t="shared" si="5"/>
        <v>0</v>
      </c>
      <c r="L13" s="37"/>
      <c r="M13" s="38"/>
    </row>
    <row r="14" ht="27.5" customHeight="1" spans="2:13">
      <c r="B14" s="3"/>
      <c r="C14" s="13"/>
      <c r="D14" s="14" t="s">
        <v>15</v>
      </c>
      <c r="E14" s="15"/>
      <c r="F14" s="16"/>
      <c r="G14" s="17">
        <v>-200</v>
      </c>
      <c r="H14" s="18">
        <v>3150</v>
      </c>
      <c r="I14" s="16">
        <f t="shared" si="3"/>
        <v>-3350</v>
      </c>
      <c r="J14" s="16">
        <f t="shared" si="4"/>
        <v>0</v>
      </c>
      <c r="K14" s="36">
        <f t="shared" si="5"/>
        <v>0</v>
      </c>
      <c r="L14" s="37"/>
      <c r="M14" s="38"/>
    </row>
    <row r="15" ht="27.5" customHeight="1" spans="2:15">
      <c r="B15" s="3"/>
      <c r="C15" s="13"/>
      <c r="D15" s="19" t="s">
        <v>16</v>
      </c>
      <c r="E15" s="20"/>
      <c r="F15" s="21"/>
      <c r="G15" s="22">
        <v>-200</v>
      </c>
      <c r="H15" s="23">
        <v>3150</v>
      </c>
      <c r="I15" s="21">
        <f t="shared" si="3"/>
        <v>-3350</v>
      </c>
      <c r="J15" s="21">
        <f t="shared" si="4"/>
        <v>0</v>
      </c>
      <c r="K15" s="39">
        <f t="shared" si="5"/>
        <v>0</v>
      </c>
      <c r="L15" s="37"/>
      <c r="M15" s="38"/>
      <c r="O15" s="40"/>
    </row>
    <row r="16" ht="27.5" customHeight="1" spans="2:13">
      <c r="B16" s="3"/>
      <c r="C16" s="13"/>
      <c r="D16" s="14" t="s">
        <v>17</v>
      </c>
      <c r="E16" s="15"/>
      <c r="F16" s="16"/>
      <c r="G16" s="17">
        <v>-200</v>
      </c>
      <c r="H16" s="18">
        <v>3150</v>
      </c>
      <c r="I16" s="16">
        <f t="shared" si="3"/>
        <v>-3350</v>
      </c>
      <c r="J16" s="16">
        <f t="shared" si="4"/>
        <v>0</v>
      </c>
      <c r="K16" s="36">
        <f t="shared" si="5"/>
        <v>0</v>
      </c>
      <c r="L16" s="37"/>
      <c r="M16" s="38"/>
    </row>
    <row r="17" spans="2:13">
      <c r="B17" s="3"/>
      <c r="C17" s="13"/>
      <c r="D17" s="19" t="s">
        <v>18</v>
      </c>
      <c r="E17" s="20"/>
      <c r="F17" s="21"/>
      <c r="G17" s="22">
        <v>-200</v>
      </c>
      <c r="H17" s="23">
        <v>3150</v>
      </c>
      <c r="I17" s="21">
        <f t="shared" si="3"/>
        <v>-3350</v>
      </c>
      <c r="J17" s="21">
        <f t="shared" si="4"/>
        <v>0</v>
      </c>
      <c r="K17" s="39">
        <f t="shared" si="5"/>
        <v>0</v>
      </c>
      <c r="L17" s="37"/>
      <c r="M17" s="38"/>
    </row>
    <row r="18" ht="15" spans="2:13">
      <c r="B18" s="3"/>
      <c r="C18" s="24"/>
      <c r="D18" s="25" t="s">
        <v>19</v>
      </c>
      <c r="E18" s="26"/>
      <c r="F18" s="27"/>
      <c r="G18" s="28">
        <v>-200</v>
      </c>
      <c r="H18" s="29">
        <v>3150</v>
      </c>
      <c r="I18" s="27">
        <f t="shared" si="3"/>
        <v>-3350</v>
      </c>
      <c r="J18" s="27">
        <f t="shared" si="4"/>
        <v>0</v>
      </c>
      <c r="K18" s="41">
        <f t="shared" si="5"/>
        <v>0</v>
      </c>
      <c r="L18" s="42"/>
      <c r="M18" s="43"/>
    </row>
    <row r="19" spans="2:13">
      <c r="B19" s="3"/>
      <c r="C19" s="7" t="s">
        <v>22</v>
      </c>
      <c r="D19" s="8" t="s">
        <v>12</v>
      </c>
      <c r="E19" s="9"/>
      <c r="F19" s="10"/>
      <c r="G19" s="11">
        <v>-200</v>
      </c>
      <c r="H19" s="12">
        <v>3150</v>
      </c>
      <c r="I19" s="10">
        <f t="shared" si="3"/>
        <v>-3350</v>
      </c>
      <c r="J19" s="10">
        <f t="shared" si="4"/>
        <v>0</v>
      </c>
      <c r="K19" s="33">
        <f t="shared" si="5"/>
        <v>0</v>
      </c>
      <c r="L19" s="34">
        <f>SUM(J19:J26)</f>
        <v>0</v>
      </c>
      <c r="M19" s="35" t="e">
        <f>L19/SUM(E19:E26)</f>
        <v>#DIV/0!</v>
      </c>
    </row>
    <row r="20" spans="2:13">
      <c r="B20" s="3"/>
      <c r="C20" s="13"/>
      <c r="D20" s="14" t="s">
        <v>13</v>
      </c>
      <c r="E20" s="15"/>
      <c r="F20" s="16"/>
      <c r="G20" s="17">
        <v>-200</v>
      </c>
      <c r="H20" s="18">
        <v>3150</v>
      </c>
      <c r="I20" s="16">
        <f t="shared" ref="I20:I27" si="6">F20-H20+G20</f>
        <v>-3350</v>
      </c>
      <c r="J20" s="16">
        <f t="shared" ref="J20:J27" si="7">I20*E20</f>
        <v>0</v>
      </c>
      <c r="K20" s="36">
        <f t="shared" ref="K20:K27" si="8">E20*G20</f>
        <v>0</v>
      </c>
      <c r="L20" s="37"/>
      <c r="M20" s="38"/>
    </row>
    <row r="21" spans="2:13">
      <c r="B21" s="3"/>
      <c r="C21" s="13"/>
      <c r="D21" s="19" t="s">
        <v>14</v>
      </c>
      <c r="E21" s="20"/>
      <c r="F21" s="21"/>
      <c r="G21" s="22">
        <v>-200</v>
      </c>
      <c r="H21" s="23">
        <v>3150</v>
      </c>
      <c r="I21" s="21">
        <f t="shared" si="6"/>
        <v>-3350</v>
      </c>
      <c r="J21" s="21">
        <f t="shared" si="7"/>
        <v>0</v>
      </c>
      <c r="K21" s="39">
        <f t="shared" si="8"/>
        <v>0</v>
      </c>
      <c r="L21" s="37"/>
      <c r="M21" s="38"/>
    </row>
    <row r="22" spans="2:13">
      <c r="B22" s="3"/>
      <c r="C22" s="13"/>
      <c r="D22" s="14" t="s">
        <v>15</v>
      </c>
      <c r="E22" s="15"/>
      <c r="F22" s="16"/>
      <c r="G22" s="17">
        <v>-200</v>
      </c>
      <c r="H22" s="18">
        <v>3150</v>
      </c>
      <c r="I22" s="16">
        <f t="shared" si="6"/>
        <v>-3350</v>
      </c>
      <c r="J22" s="16">
        <f t="shared" si="7"/>
        <v>0</v>
      </c>
      <c r="K22" s="36">
        <f t="shared" si="8"/>
        <v>0</v>
      </c>
      <c r="L22" s="37"/>
      <c r="M22" s="38"/>
    </row>
    <row r="23" spans="2:15">
      <c r="B23" s="3"/>
      <c r="C23" s="13"/>
      <c r="D23" s="19" t="s">
        <v>16</v>
      </c>
      <c r="E23" s="20"/>
      <c r="F23" s="21"/>
      <c r="G23" s="22">
        <v>-200</v>
      </c>
      <c r="H23" s="23">
        <v>3150</v>
      </c>
      <c r="I23" s="21">
        <f t="shared" si="6"/>
        <v>-3350</v>
      </c>
      <c r="J23" s="21">
        <f t="shared" si="7"/>
        <v>0</v>
      </c>
      <c r="K23" s="39">
        <f t="shared" si="8"/>
        <v>0</v>
      </c>
      <c r="L23" s="37"/>
      <c r="M23" s="38"/>
      <c r="O23" s="40"/>
    </row>
    <row r="24" spans="2:13">
      <c r="B24" s="3"/>
      <c r="C24" s="13"/>
      <c r="D24" s="14" t="s">
        <v>17</v>
      </c>
      <c r="E24" s="15"/>
      <c r="F24" s="16"/>
      <c r="G24" s="17">
        <v>-200</v>
      </c>
      <c r="H24" s="18">
        <v>3150</v>
      </c>
      <c r="I24" s="16">
        <f t="shared" si="6"/>
        <v>-3350</v>
      </c>
      <c r="J24" s="16">
        <f t="shared" si="7"/>
        <v>0</v>
      </c>
      <c r="K24" s="36">
        <f t="shared" si="8"/>
        <v>0</v>
      </c>
      <c r="L24" s="37"/>
      <c r="M24" s="38"/>
    </row>
    <row r="25" spans="2:13">
      <c r="B25" s="3"/>
      <c r="C25" s="13"/>
      <c r="D25" s="19" t="s">
        <v>18</v>
      </c>
      <c r="E25" s="20"/>
      <c r="F25" s="21"/>
      <c r="G25" s="22">
        <v>-200</v>
      </c>
      <c r="H25" s="23">
        <v>3150</v>
      </c>
      <c r="I25" s="21">
        <f t="shared" si="6"/>
        <v>-3350</v>
      </c>
      <c r="J25" s="21">
        <f t="shared" si="7"/>
        <v>0</v>
      </c>
      <c r="K25" s="39">
        <f t="shared" si="8"/>
        <v>0</v>
      </c>
      <c r="L25" s="37"/>
      <c r="M25" s="38"/>
    </row>
    <row r="26" ht="15" spans="2:13">
      <c r="B26" s="3"/>
      <c r="C26" s="24"/>
      <c r="D26" s="25" t="s">
        <v>19</v>
      </c>
      <c r="E26" s="26"/>
      <c r="F26" s="27"/>
      <c r="G26" s="28">
        <v>-200</v>
      </c>
      <c r="H26" s="29">
        <v>3150</v>
      </c>
      <c r="I26" s="27">
        <f t="shared" si="6"/>
        <v>-3350</v>
      </c>
      <c r="J26" s="27">
        <f t="shared" si="7"/>
        <v>0</v>
      </c>
      <c r="K26" s="41">
        <f t="shared" si="8"/>
        <v>0</v>
      </c>
      <c r="L26" s="42"/>
      <c r="M26" s="43"/>
    </row>
    <row r="27" spans="2:13">
      <c r="B27" s="3"/>
      <c r="C27" s="7" t="s">
        <v>23</v>
      </c>
      <c r="D27" s="8" t="s">
        <v>12</v>
      </c>
      <c r="E27" s="9"/>
      <c r="F27" s="10"/>
      <c r="G27" s="11">
        <v>-200</v>
      </c>
      <c r="H27" s="12">
        <v>3150</v>
      </c>
      <c r="I27" s="10">
        <f t="shared" si="6"/>
        <v>-3350</v>
      </c>
      <c r="J27" s="10">
        <f t="shared" si="7"/>
        <v>0</v>
      </c>
      <c r="K27" s="33">
        <f t="shared" si="8"/>
        <v>0</v>
      </c>
      <c r="L27" s="34">
        <f>SUM(J27:J34)</f>
        <v>0</v>
      </c>
      <c r="M27" s="35" t="e">
        <f>L27/SUM(E27:E34)</f>
        <v>#DIV/0!</v>
      </c>
    </row>
    <row r="28" spans="2:13">
      <c r="B28" s="3"/>
      <c r="C28" s="13"/>
      <c r="D28" s="14" t="s">
        <v>13</v>
      </c>
      <c r="E28" s="15"/>
      <c r="F28" s="16"/>
      <c r="G28" s="17">
        <v>-200</v>
      </c>
      <c r="H28" s="18">
        <v>3150</v>
      </c>
      <c r="I28" s="16">
        <f t="shared" ref="I28:I35" si="9">F28-H28+G28</f>
        <v>-3350</v>
      </c>
      <c r="J28" s="16">
        <f t="shared" ref="J28:J35" si="10">I28*E28</f>
        <v>0</v>
      </c>
      <c r="K28" s="36">
        <f t="shared" ref="K28:K35" si="11">E28*G28</f>
        <v>0</v>
      </c>
      <c r="L28" s="37"/>
      <c r="M28" s="38"/>
    </row>
    <row r="29" spans="2:13">
      <c r="B29" s="3"/>
      <c r="C29" s="13"/>
      <c r="D29" s="19" t="s">
        <v>14</v>
      </c>
      <c r="E29" s="20"/>
      <c r="F29" s="21"/>
      <c r="G29" s="22">
        <v>-200</v>
      </c>
      <c r="H29" s="23">
        <v>3150</v>
      </c>
      <c r="I29" s="21">
        <f t="shared" si="9"/>
        <v>-3350</v>
      </c>
      <c r="J29" s="21">
        <f t="shared" si="10"/>
        <v>0</v>
      </c>
      <c r="K29" s="39">
        <f t="shared" si="11"/>
        <v>0</v>
      </c>
      <c r="L29" s="37"/>
      <c r="M29" s="38"/>
    </row>
    <row r="30" spans="2:13">
      <c r="B30" s="3"/>
      <c r="C30" s="13"/>
      <c r="D30" s="14" t="s">
        <v>15</v>
      </c>
      <c r="E30" s="15"/>
      <c r="F30" s="16"/>
      <c r="G30" s="17">
        <v>-200</v>
      </c>
      <c r="H30" s="18">
        <v>3150</v>
      </c>
      <c r="I30" s="16">
        <f t="shared" si="9"/>
        <v>-3350</v>
      </c>
      <c r="J30" s="16">
        <f t="shared" si="10"/>
        <v>0</v>
      </c>
      <c r="K30" s="36">
        <f t="shared" si="11"/>
        <v>0</v>
      </c>
      <c r="L30" s="37"/>
      <c r="M30" s="38"/>
    </row>
    <row r="31" spans="2:15">
      <c r="B31" s="3"/>
      <c r="C31" s="13"/>
      <c r="D31" s="19" t="s">
        <v>16</v>
      </c>
      <c r="E31" s="20"/>
      <c r="F31" s="21"/>
      <c r="G31" s="22">
        <v>-200</v>
      </c>
      <c r="H31" s="23">
        <v>3150</v>
      </c>
      <c r="I31" s="21">
        <f t="shared" si="9"/>
        <v>-3350</v>
      </c>
      <c r="J31" s="21">
        <f t="shared" si="10"/>
        <v>0</v>
      </c>
      <c r="K31" s="39">
        <f t="shared" si="11"/>
        <v>0</v>
      </c>
      <c r="L31" s="37"/>
      <c r="M31" s="38"/>
      <c r="O31" s="40"/>
    </row>
    <row r="32" spans="2:13">
      <c r="B32" s="3"/>
      <c r="C32" s="13"/>
      <c r="D32" s="14" t="s">
        <v>17</v>
      </c>
      <c r="E32" s="15"/>
      <c r="F32" s="16"/>
      <c r="G32" s="17">
        <v>-200</v>
      </c>
      <c r="H32" s="18">
        <v>3150</v>
      </c>
      <c r="I32" s="16">
        <f t="shared" si="9"/>
        <v>-3350</v>
      </c>
      <c r="J32" s="16">
        <f t="shared" si="10"/>
        <v>0</v>
      </c>
      <c r="K32" s="36">
        <f t="shared" si="11"/>
        <v>0</v>
      </c>
      <c r="L32" s="37"/>
      <c r="M32" s="38"/>
    </row>
    <row r="33" spans="2:13">
      <c r="B33" s="3"/>
      <c r="C33" s="13"/>
      <c r="D33" s="19" t="s">
        <v>18</v>
      </c>
      <c r="E33" s="20"/>
      <c r="F33" s="21"/>
      <c r="G33" s="22">
        <v>-200</v>
      </c>
      <c r="H33" s="23">
        <v>3150</v>
      </c>
      <c r="I33" s="21">
        <f t="shared" si="9"/>
        <v>-3350</v>
      </c>
      <c r="J33" s="21">
        <f t="shared" si="10"/>
        <v>0</v>
      </c>
      <c r="K33" s="39">
        <f t="shared" si="11"/>
        <v>0</v>
      </c>
      <c r="L33" s="37"/>
      <c r="M33" s="38"/>
    </row>
    <row r="34" ht="15" spans="2:13">
      <c r="B34" s="3"/>
      <c r="C34" s="24"/>
      <c r="D34" s="25" t="s">
        <v>19</v>
      </c>
      <c r="E34" s="26"/>
      <c r="F34" s="27"/>
      <c r="G34" s="28">
        <v>-200</v>
      </c>
      <c r="H34" s="29">
        <v>3150</v>
      </c>
      <c r="I34" s="27">
        <f t="shared" si="9"/>
        <v>-3350</v>
      </c>
      <c r="J34" s="27">
        <f t="shared" si="10"/>
        <v>0</v>
      </c>
      <c r="K34" s="41">
        <f t="shared" si="11"/>
        <v>0</v>
      </c>
      <c r="L34" s="42"/>
      <c r="M34" s="43"/>
    </row>
    <row r="35" spans="2:13">
      <c r="B35" s="3"/>
      <c r="C35" s="7" t="s">
        <v>24</v>
      </c>
      <c r="D35" s="8" t="s">
        <v>12</v>
      </c>
      <c r="E35" s="9"/>
      <c r="F35" s="10"/>
      <c r="G35" s="11">
        <v>-200</v>
      </c>
      <c r="H35" s="12">
        <v>3150</v>
      </c>
      <c r="I35" s="10">
        <f t="shared" si="9"/>
        <v>-3350</v>
      </c>
      <c r="J35" s="10">
        <f t="shared" si="10"/>
        <v>0</v>
      </c>
      <c r="K35" s="33">
        <f t="shared" si="11"/>
        <v>0</v>
      </c>
      <c r="L35" s="34">
        <f>SUM(J35:J42)</f>
        <v>0</v>
      </c>
      <c r="M35" s="35" t="e">
        <f>L35/SUM(E35:E42)</f>
        <v>#DIV/0!</v>
      </c>
    </row>
    <row r="36" spans="2:13">
      <c r="B36" s="3"/>
      <c r="C36" s="13"/>
      <c r="D36" s="14" t="s">
        <v>13</v>
      </c>
      <c r="E36" s="15"/>
      <c r="F36" s="16"/>
      <c r="G36" s="17">
        <v>-200</v>
      </c>
      <c r="H36" s="18">
        <v>3150</v>
      </c>
      <c r="I36" s="16">
        <f t="shared" ref="I36:I43" si="12">F36-H36+G36</f>
        <v>-3350</v>
      </c>
      <c r="J36" s="16">
        <f t="shared" ref="J36:J43" si="13">I36*E36</f>
        <v>0</v>
      </c>
      <c r="K36" s="36">
        <f t="shared" ref="K36:K43" si="14">E36*G36</f>
        <v>0</v>
      </c>
      <c r="L36" s="37"/>
      <c r="M36" s="38"/>
    </row>
    <row r="37" spans="2:13">
      <c r="B37" s="3"/>
      <c r="C37" s="13"/>
      <c r="D37" s="19" t="s">
        <v>14</v>
      </c>
      <c r="E37" s="20"/>
      <c r="F37" s="21"/>
      <c r="G37" s="22">
        <v>-200</v>
      </c>
      <c r="H37" s="23">
        <v>3150</v>
      </c>
      <c r="I37" s="21">
        <f t="shared" si="12"/>
        <v>-3350</v>
      </c>
      <c r="J37" s="21">
        <f t="shared" si="13"/>
        <v>0</v>
      </c>
      <c r="K37" s="39">
        <f t="shared" si="14"/>
        <v>0</v>
      </c>
      <c r="L37" s="37"/>
      <c r="M37" s="38"/>
    </row>
    <row r="38" spans="2:13">
      <c r="B38" s="3"/>
      <c r="C38" s="13"/>
      <c r="D38" s="14" t="s">
        <v>15</v>
      </c>
      <c r="E38" s="15"/>
      <c r="F38" s="16"/>
      <c r="G38" s="17">
        <v>-200</v>
      </c>
      <c r="H38" s="18">
        <v>3150</v>
      </c>
      <c r="I38" s="16">
        <f t="shared" si="12"/>
        <v>-3350</v>
      </c>
      <c r="J38" s="16">
        <f t="shared" si="13"/>
        <v>0</v>
      </c>
      <c r="K38" s="36">
        <f t="shared" si="14"/>
        <v>0</v>
      </c>
      <c r="L38" s="37"/>
      <c r="M38" s="38"/>
    </row>
    <row r="39" spans="2:15">
      <c r="B39" s="3"/>
      <c r="C39" s="13"/>
      <c r="D39" s="19" t="s">
        <v>16</v>
      </c>
      <c r="E39" s="20"/>
      <c r="F39" s="21"/>
      <c r="G39" s="22">
        <v>-200</v>
      </c>
      <c r="H39" s="23">
        <v>3150</v>
      </c>
      <c r="I39" s="21">
        <f t="shared" si="12"/>
        <v>-3350</v>
      </c>
      <c r="J39" s="21">
        <f t="shared" si="13"/>
        <v>0</v>
      </c>
      <c r="K39" s="39">
        <f t="shared" si="14"/>
        <v>0</v>
      </c>
      <c r="L39" s="37"/>
      <c r="M39" s="38"/>
      <c r="O39" s="40"/>
    </row>
    <row r="40" spans="2:13">
      <c r="B40" s="3"/>
      <c r="C40" s="13"/>
      <c r="D40" s="14" t="s">
        <v>17</v>
      </c>
      <c r="E40" s="15"/>
      <c r="F40" s="16"/>
      <c r="G40" s="17">
        <v>-200</v>
      </c>
      <c r="H40" s="18">
        <v>3150</v>
      </c>
      <c r="I40" s="16">
        <f t="shared" si="12"/>
        <v>-3350</v>
      </c>
      <c r="J40" s="16">
        <f t="shared" si="13"/>
        <v>0</v>
      </c>
      <c r="K40" s="36">
        <f t="shared" si="14"/>
        <v>0</v>
      </c>
      <c r="L40" s="37"/>
      <c r="M40" s="38"/>
    </row>
    <row r="41" spans="2:13">
      <c r="B41" s="3"/>
      <c r="C41" s="13"/>
      <c r="D41" s="19" t="s">
        <v>18</v>
      </c>
      <c r="E41" s="20"/>
      <c r="F41" s="21"/>
      <c r="G41" s="22">
        <v>-200</v>
      </c>
      <c r="H41" s="23">
        <v>3150</v>
      </c>
      <c r="I41" s="21">
        <f t="shared" si="12"/>
        <v>-3350</v>
      </c>
      <c r="J41" s="21">
        <f t="shared" si="13"/>
        <v>0</v>
      </c>
      <c r="K41" s="39">
        <f t="shared" si="14"/>
        <v>0</v>
      </c>
      <c r="L41" s="37"/>
      <c r="M41" s="38"/>
    </row>
    <row r="42" ht="15" spans="2:13">
      <c r="B42" s="3"/>
      <c r="C42" s="24"/>
      <c r="D42" s="25" t="s">
        <v>19</v>
      </c>
      <c r="E42" s="26"/>
      <c r="F42" s="27"/>
      <c r="G42" s="28">
        <v>-200</v>
      </c>
      <c r="H42" s="29">
        <v>3150</v>
      </c>
      <c r="I42" s="27">
        <f t="shared" si="12"/>
        <v>-3350</v>
      </c>
      <c r="J42" s="27">
        <f t="shared" si="13"/>
        <v>0</v>
      </c>
      <c r="K42" s="41">
        <f t="shared" si="14"/>
        <v>0</v>
      </c>
      <c r="L42" s="42"/>
      <c r="M42" s="43"/>
    </row>
    <row r="43" spans="2:13">
      <c r="B43" s="3"/>
      <c r="C43" s="7" t="s">
        <v>25</v>
      </c>
      <c r="D43" s="8" t="s">
        <v>12</v>
      </c>
      <c r="E43" s="9"/>
      <c r="F43" s="10"/>
      <c r="G43" s="11">
        <v>-200</v>
      </c>
      <c r="H43" s="12">
        <v>3150</v>
      </c>
      <c r="I43" s="10">
        <f t="shared" si="12"/>
        <v>-3350</v>
      </c>
      <c r="J43" s="10">
        <f t="shared" si="13"/>
        <v>0</v>
      </c>
      <c r="K43" s="33">
        <f t="shared" si="14"/>
        <v>0</v>
      </c>
      <c r="L43" s="34">
        <f>SUM(J43:J50)</f>
        <v>0</v>
      </c>
      <c r="M43" s="35" t="e">
        <f>L43/SUM(E43:E50)</f>
        <v>#DIV/0!</v>
      </c>
    </row>
    <row r="44" spans="2:13">
      <c r="B44" s="3"/>
      <c r="C44" s="13"/>
      <c r="D44" s="14" t="s">
        <v>13</v>
      </c>
      <c r="E44" s="15"/>
      <c r="F44" s="16"/>
      <c r="G44" s="17">
        <v>-200</v>
      </c>
      <c r="H44" s="18">
        <v>3150</v>
      </c>
      <c r="I44" s="16">
        <f t="shared" ref="I44:I51" si="15">F44-H44+G44</f>
        <v>-3350</v>
      </c>
      <c r="J44" s="16">
        <f t="shared" ref="J44:J51" si="16">I44*E44</f>
        <v>0</v>
      </c>
      <c r="K44" s="36">
        <f t="shared" ref="K44:K51" si="17">E44*G44</f>
        <v>0</v>
      </c>
      <c r="L44" s="37"/>
      <c r="M44" s="38"/>
    </row>
    <row r="45" spans="2:13">
      <c r="B45" s="3"/>
      <c r="C45" s="13"/>
      <c r="D45" s="19" t="s">
        <v>14</v>
      </c>
      <c r="E45" s="20"/>
      <c r="F45" s="21"/>
      <c r="G45" s="22">
        <v>-200</v>
      </c>
      <c r="H45" s="23">
        <v>3150</v>
      </c>
      <c r="I45" s="21">
        <f t="shared" si="15"/>
        <v>-3350</v>
      </c>
      <c r="J45" s="21">
        <f t="shared" si="16"/>
        <v>0</v>
      </c>
      <c r="K45" s="39">
        <f t="shared" si="17"/>
        <v>0</v>
      </c>
      <c r="L45" s="37"/>
      <c r="M45" s="38"/>
    </row>
    <row r="46" spans="2:13">
      <c r="B46" s="3"/>
      <c r="C46" s="13"/>
      <c r="D46" s="14" t="s">
        <v>15</v>
      </c>
      <c r="E46" s="15"/>
      <c r="F46" s="16"/>
      <c r="G46" s="17">
        <v>-200</v>
      </c>
      <c r="H46" s="18">
        <v>3150</v>
      </c>
      <c r="I46" s="16">
        <f t="shared" si="15"/>
        <v>-3350</v>
      </c>
      <c r="J46" s="16">
        <f t="shared" si="16"/>
        <v>0</v>
      </c>
      <c r="K46" s="36">
        <f t="shared" si="17"/>
        <v>0</v>
      </c>
      <c r="L46" s="37"/>
      <c r="M46" s="38"/>
    </row>
    <row r="47" spans="2:15">
      <c r="B47" s="3"/>
      <c r="C47" s="13"/>
      <c r="D47" s="19" t="s">
        <v>16</v>
      </c>
      <c r="E47" s="20"/>
      <c r="F47" s="21"/>
      <c r="G47" s="22">
        <v>-200</v>
      </c>
      <c r="H47" s="23">
        <v>3150</v>
      </c>
      <c r="I47" s="21">
        <f t="shared" si="15"/>
        <v>-3350</v>
      </c>
      <c r="J47" s="21">
        <f t="shared" si="16"/>
        <v>0</v>
      </c>
      <c r="K47" s="39">
        <f t="shared" si="17"/>
        <v>0</v>
      </c>
      <c r="L47" s="37"/>
      <c r="M47" s="38"/>
      <c r="O47" s="40"/>
    </row>
    <row r="48" spans="2:13">
      <c r="B48" s="3"/>
      <c r="C48" s="13"/>
      <c r="D48" s="14" t="s">
        <v>17</v>
      </c>
      <c r="E48" s="15"/>
      <c r="F48" s="16"/>
      <c r="G48" s="17">
        <v>-200</v>
      </c>
      <c r="H48" s="18">
        <v>3150</v>
      </c>
      <c r="I48" s="16">
        <f t="shared" si="15"/>
        <v>-3350</v>
      </c>
      <c r="J48" s="16">
        <f t="shared" si="16"/>
        <v>0</v>
      </c>
      <c r="K48" s="36">
        <f t="shared" si="17"/>
        <v>0</v>
      </c>
      <c r="L48" s="37"/>
      <c r="M48" s="38"/>
    </row>
    <row r="49" spans="2:13">
      <c r="B49" s="3"/>
      <c r="C49" s="13"/>
      <c r="D49" s="19" t="s">
        <v>18</v>
      </c>
      <c r="E49" s="20"/>
      <c r="F49" s="21"/>
      <c r="G49" s="22">
        <v>-200</v>
      </c>
      <c r="H49" s="23">
        <v>3150</v>
      </c>
      <c r="I49" s="21">
        <f t="shared" si="15"/>
        <v>-3350</v>
      </c>
      <c r="J49" s="21">
        <f t="shared" si="16"/>
        <v>0</v>
      </c>
      <c r="K49" s="39">
        <f t="shared" si="17"/>
        <v>0</v>
      </c>
      <c r="L49" s="37"/>
      <c r="M49" s="38"/>
    </row>
    <row r="50" ht="15" spans="2:13">
      <c r="B50" s="3"/>
      <c r="C50" s="24"/>
      <c r="D50" s="25" t="s">
        <v>19</v>
      </c>
      <c r="E50" s="26"/>
      <c r="F50" s="27"/>
      <c r="G50" s="28">
        <v>-200</v>
      </c>
      <c r="H50" s="29">
        <v>3150</v>
      </c>
      <c r="I50" s="27">
        <f t="shared" si="15"/>
        <v>-3350</v>
      </c>
      <c r="J50" s="27">
        <f t="shared" si="16"/>
        <v>0</v>
      </c>
      <c r="K50" s="41">
        <f t="shared" si="17"/>
        <v>0</v>
      </c>
      <c r="L50" s="42"/>
      <c r="M50" s="43"/>
    </row>
    <row r="51" spans="2:13">
      <c r="B51" s="3"/>
      <c r="C51" s="7" t="s">
        <v>26</v>
      </c>
      <c r="D51" s="8" t="s">
        <v>12</v>
      </c>
      <c r="E51" s="9"/>
      <c r="F51" s="10"/>
      <c r="G51" s="11">
        <v>-200</v>
      </c>
      <c r="H51" s="12">
        <v>3150</v>
      </c>
      <c r="I51" s="10">
        <f t="shared" si="15"/>
        <v>-3350</v>
      </c>
      <c r="J51" s="10">
        <f t="shared" si="16"/>
        <v>0</v>
      </c>
      <c r="K51" s="33">
        <f t="shared" si="17"/>
        <v>0</v>
      </c>
      <c r="L51" s="34">
        <f>SUM(J51:J58)</f>
        <v>0</v>
      </c>
      <c r="M51" s="35" t="e">
        <f>L51/SUM(E51:E58)</f>
        <v>#DIV/0!</v>
      </c>
    </row>
    <row r="52" spans="2:13">
      <c r="B52" s="3"/>
      <c r="C52" s="13"/>
      <c r="D52" s="14" t="s">
        <v>13</v>
      </c>
      <c r="E52" s="15"/>
      <c r="F52" s="16"/>
      <c r="G52" s="17">
        <v>-200</v>
      </c>
      <c r="H52" s="18">
        <v>3150</v>
      </c>
      <c r="I52" s="16">
        <f t="shared" ref="I52:I59" si="18">F52-H52+G52</f>
        <v>-3350</v>
      </c>
      <c r="J52" s="16">
        <f t="shared" ref="J52:J59" si="19">I52*E52</f>
        <v>0</v>
      </c>
      <c r="K52" s="36">
        <f t="shared" ref="K52:K59" si="20">E52*G52</f>
        <v>0</v>
      </c>
      <c r="L52" s="37"/>
      <c r="M52" s="38"/>
    </row>
    <row r="53" spans="2:13">
      <c r="B53" s="3"/>
      <c r="C53" s="13"/>
      <c r="D53" s="19" t="s">
        <v>14</v>
      </c>
      <c r="E53" s="20"/>
      <c r="F53" s="21"/>
      <c r="G53" s="22">
        <v>-200</v>
      </c>
      <c r="H53" s="23">
        <v>3150</v>
      </c>
      <c r="I53" s="21">
        <f t="shared" si="18"/>
        <v>-3350</v>
      </c>
      <c r="J53" s="21">
        <f t="shared" si="19"/>
        <v>0</v>
      </c>
      <c r="K53" s="39">
        <f t="shared" si="20"/>
        <v>0</v>
      </c>
      <c r="L53" s="37"/>
      <c r="M53" s="38"/>
    </row>
    <row r="54" spans="2:13">
      <c r="B54" s="3"/>
      <c r="C54" s="13"/>
      <c r="D54" s="14" t="s">
        <v>15</v>
      </c>
      <c r="E54" s="15"/>
      <c r="F54" s="16"/>
      <c r="G54" s="17">
        <v>-200</v>
      </c>
      <c r="H54" s="18">
        <v>3150</v>
      </c>
      <c r="I54" s="16">
        <f t="shared" si="18"/>
        <v>-3350</v>
      </c>
      <c r="J54" s="16">
        <f t="shared" si="19"/>
        <v>0</v>
      </c>
      <c r="K54" s="36">
        <f t="shared" si="20"/>
        <v>0</v>
      </c>
      <c r="L54" s="37"/>
      <c r="M54" s="38"/>
    </row>
    <row r="55" spans="2:15">
      <c r="B55" s="3"/>
      <c r="C55" s="13"/>
      <c r="D55" s="19" t="s">
        <v>16</v>
      </c>
      <c r="E55" s="20"/>
      <c r="F55" s="21"/>
      <c r="G55" s="22">
        <v>-200</v>
      </c>
      <c r="H55" s="23">
        <v>3150</v>
      </c>
      <c r="I55" s="21">
        <f t="shared" si="18"/>
        <v>-3350</v>
      </c>
      <c r="J55" s="21">
        <f t="shared" si="19"/>
        <v>0</v>
      </c>
      <c r="K55" s="39">
        <f t="shared" si="20"/>
        <v>0</v>
      </c>
      <c r="L55" s="37"/>
      <c r="M55" s="38"/>
      <c r="O55" s="40"/>
    </row>
    <row r="56" spans="2:13">
      <c r="B56" s="3"/>
      <c r="C56" s="13"/>
      <c r="D56" s="14" t="s">
        <v>17</v>
      </c>
      <c r="E56" s="15"/>
      <c r="F56" s="16"/>
      <c r="G56" s="17">
        <v>-200</v>
      </c>
      <c r="H56" s="18">
        <v>3150</v>
      </c>
      <c r="I56" s="16">
        <f t="shared" si="18"/>
        <v>-3350</v>
      </c>
      <c r="J56" s="16">
        <f t="shared" si="19"/>
        <v>0</v>
      </c>
      <c r="K56" s="36">
        <f t="shared" si="20"/>
        <v>0</v>
      </c>
      <c r="L56" s="37"/>
      <c r="M56" s="38"/>
    </row>
    <row r="57" spans="2:13">
      <c r="B57" s="3"/>
      <c r="C57" s="13"/>
      <c r="D57" s="19" t="s">
        <v>18</v>
      </c>
      <c r="E57" s="20"/>
      <c r="F57" s="21"/>
      <c r="G57" s="22">
        <v>-200</v>
      </c>
      <c r="H57" s="23">
        <v>3150</v>
      </c>
      <c r="I57" s="21">
        <f t="shared" si="18"/>
        <v>-3350</v>
      </c>
      <c r="J57" s="21">
        <f t="shared" si="19"/>
        <v>0</v>
      </c>
      <c r="K57" s="39">
        <f t="shared" si="20"/>
        <v>0</v>
      </c>
      <c r="L57" s="37"/>
      <c r="M57" s="38"/>
    </row>
    <row r="58" ht="15" spans="2:13">
      <c r="B58" s="3"/>
      <c r="C58" s="24"/>
      <c r="D58" s="25" t="s">
        <v>19</v>
      </c>
      <c r="E58" s="26"/>
      <c r="F58" s="27"/>
      <c r="G58" s="28">
        <v>-200</v>
      </c>
      <c r="H58" s="29">
        <v>3150</v>
      </c>
      <c r="I58" s="27">
        <f t="shared" si="18"/>
        <v>-3350</v>
      </c>
      <c r="J58" s="27">
        <f t="shared" si="19"/>
        <v>0</v>
      </c>
      <c r="K58" s="41">
        <f t="shared" si="20"/>
        <v>0</v>
      </c>
      <c r="L58" s="42"/>
      <c r="M58" s="43"/>
    </row>
    <row r="59" spans="2:13">
      <c r="B59" s="3"/>
      <c r="C59" s="7" t="s">
        <v>27</v>
      </c>
      <c r="D59" s="8" t="s">
        <v>12</v>
      </c>
      <c r="E59" s="9"/>
      <c r="F59" s="10"/>
      <c r="G59" s="11">
        <v>-200</v>
      </c>
      <c r="H59" s="12">
        <v>3150</v>
      </c>
      <c r="I59" s="10">
        <f t="shared" si="18"/>
        <v>-3350</v>
      </c>
      <c r="J59" s="10">
        <f t="shared" si="19"/>
        <v>0</v>
      </c>
      <c r="K59" s="33">
        <f t="shared" si="20"/>
        <v>0</v>
      </c>
      <c r="L59" s="34">
        <f>SUM(J59:J66)</f>
        <v>0</v>
      </c>
      <c r="M59" s="35" t="e">
        <f>L59/SUM(E59:E66)</f>
        <v>#DIV/0!</v>
      </c>
    </row>
    <row r="60" spans="2:13">
      <c r="B60" s="3"/>
      <c r="C60" s="13"/>
      <c r="D60" s="14" t="s">
        <v>13</v>
      </c>
      <c r="E60" s="15"/>
      <c r="F60" s="16"/>
      <c r="G60" s="17">
        <v>-200</v>
      </c>
      <c r="H60" s="18">
        <v>3150</v>
      </c>
      <c r="I60" s="16">
        <f t="shared" ref="I60:I67" si="21">F60-H60+G60</f>
        <v>-3350</v>
      </c>
      <c r="J60" s="16">
        <f t="shared" ref="J60:J67" si="22">I60*E60</f>
        <v>0</v>
      </c>
      <c r="K60" s="36">
        <f t="shared" ref="K60:K67" si="23">E60*G60</f>
        <v>0</v>
      </c>
      <c r="L60" s="37"/>
      <c r="M60" s="38"/>
    </row>
    <row r="61" spans="2:13">
      <c r="B61" s="3"/>
      <c r="C61" s="13"/>
      <c r="D61" s="19" t="s">
        <v>14</v>
      </c>
      <c r="E61" s="20"/>
      <c r="F61" s="21"/>
      <c r="G61" s="22">
        <v>-200</v>
      </c>
      <c r="H61" s="23">
        <v>3150</v>
      </c>
      <c r="I61" s="21">
        <f t="shared" si="21"/>
        <v>-3350</v>
      </c>
      <c r="J61" s="21">
        <f t="shared" si="22"/>
        <v>0</v>
      </c>
      <c r="K61" s="39">
        <f t="shared" si="23"/>
        <v>0</v>
      </c>
      <c r="L61" s="37"/>
      <c r="M61" s="38"/>
    </row>
    <row r="62" spans="2:13">
      <c r="B62" s="3"/>
      <c r="C62" s="13"/>
      <c r="D62" s="14" t="s">
        <v>15</v>
      </c>
      <c r="E62" s="15"/>
      <c r="F62" s="16"/>
      <c r="G62" s="17">
        <v>-200</v>
      </c>
      <c r="H62" s="18">
        <v>3150</v>
      </c>
      <c r="I62" s="16">
        <f t="shared" si="21"/>
        <v>-3350</v>
      </c>
      <c r="J62" s="16">
        <f t="shared" si="22"/>
        <v>0</v>
      </c>
      <c r="K62" s="36">
        <f t="shared" si="23"/>
        <v>0</v>
      </c>
      <c r="L62" s="37"/>
      <c r="M62" s="38"/>
    </row>
    <row r="63" spans="2:15">
      <c r="B63" s="3"/>
      <c r="C63" s="13"/>
      <c r="D63" s="19" t="s">
        <v>16</v>
      </c>
      <c r="E63" s="20"/>
      <c r="F63" s="21"/>
      <c r="G63" s="22">
        <v>-200</v>
      </c>
      <c r="H63" s="23">
        <v>3150</v>
      </c>
      <c r="I63" s="21">
        <f t="shared" si="21"/>
        <v>-3350</v>
      </c>
      <c r="J63" s="21">
        <f t="shared" si="22"/>
        <v>0</v>
      </c>
      <c r="K63" s="39">
        <f t="shared" si="23"/>
        <v>0</v>
      </c>
      <c r="L63" s="37"/>
      <c r="M63" s="38"/>
      <c r="O63" s="40"/>
    </row>
    <row r="64" spans="2:13">
      <c r="B64" s="3"/>
      <c r="C64" s="13"/>
      <c r="D64" s="14" t="s">
        <v>17</v>
      </c>
      <c r="E64" s="15"/>
      <c r="F64" s="16"/>
      <c r="G64" s="17">
        <v>-200</v>
      </c>
      <c r="H64" s="18">
        <v>3150</v>
      </c>
      <c r="I64" s="16">
        <f t="shared" si="21"/>
        <v>-3350</v>
      </c>
      <c r="J64" s="16">
        <f t="shared" si="22"/>
        <v>0</v>
      </c>
      <c r="K64" s="36">
        <f t="shared" si="23"/>
        <v>0</v>
      </c>
      <c r="L64" s="37"/>
      <c r="M64" s="38"/>
    </row>
    <row r="65" spans="2:13">
      <c r="B65" s="3"/>
      <c r="C65" s="13"/>
      <c r="D65" s="19" t="s">
        <v>18</v>
      </c>
      <c r="E65" s="20"/>
      <c r="F65" s="21"/>
      <c r="G65" s="22">
        <v>-200</v>
      </c>
      <c r="H65" s="23">
        <v>3150</v>
      </c>
      <c r="I65" s="21">
        <f t="shared" si="21"/>
        <v>-3350</v>
      </c>
      <c r="J65" s="21">
        <f t="shared" si="22"/>
        <v>0</v>
      </c>
      <c r="K65" s="39">
        <f t="shared" si="23"/>
        <v>0</v>
      </c>
      <c r="L65" s="37"/>
      <c r="M65" s="38"/>
    </row>
    <row r="66" ht="15" spans="2:13">
      <c r="B66" s="3"/>
      <c r="C66" s="24"/>
      <c r="D66" s="25" t="s">
        <v>19</v>
      </c>
      <c r="E66" s="26"/>
      <c r="F66" s="27"/>
      <c r="G66" s="28">
        <v>-200</v>
      </c>
      <c r="H66" s="29">
        <v>3150</v>
      </c>
      <c r="I66" s="27">
        <f t="shared" si="21"/>
        <v>-3350</v>
      </c>
      <c r="J66" s="27">
        <f t="shared" si="22"/>
        <v>0</v>
      </c>
      <c r="K66" s="41">
        <f t="shared" si="23"/>
        <v>0</v>
      </c>
      <c r="L66" s="42"/>
      <c r="M66" s="43"/>
    </row>
    <row r="67" spans="2:13">
      <c r="B67" s="3"/>
      <c r="C67" s="7" t="s">
        <v>28</v>
      </c>
      <c r="D67" s="8" t="s">
        <v>12</v>
      </c>
      <c r="E67" s="9"/>
      <c r="F67" s="10"/>
      <c r="G67" s="11">
        <v>-200</v>
      </c>
      <c r="H67" s="12">
        <v>3150</v>
      </c>
      <c r="I67" s="10">
        <f t="shared" si="21"/>
        <v>-3350</v>
      </c>
      <c r="J67" s="10">
        <f t="shared" si="22"/>
        <v>0</v>
      </c>
      <c r="K67" s="33">
        <f t="shared" si="23"/>
        <v>0</v>
      </c>
      <c r="L67" s="34">
        <f>SUM(J67:J74)</f>
        <v>0</v>
      </c>
      <c r="M67" s="35" t="e">
        <f>L67/SUM(E67:E74)</f>
        <v>#DIV/0!</v>
      </c>
    </row>
    <row r="68" spans="2:13">
      <c r="B68" s="3"/>
      <c r="C68" s="13"/>
      <c r="D68" s="14" t="s">
        <v>13</v>
      </c>
      <c r="E68" s="15"/>
      <c r="F68" s="16"/>
      <c r="G68" s="17">
        <v>-200</v>
      </c>
      <c r="H68" s="18">
        <v>3150</v>
      </c>
      <c r="I68" s="16">
        <f t="shared" ref="I68:I75" si="24">F68-H68+G68</f>
        <v>-3350</v>
      </c>
      <c r="J68" s="16">
        <f t="shared" ref="J68:J75" si="25">I68*E68</f>
        <v>0</v>
      </c>
      <c r="K68" s="36">
        <f t="shared" ref="K68:K75" si="26">E68*G68</f>
        <v>0</v>
      </c>
      <c r="L68" s="37"/>
      <c r="M68" s="38"/>
    </row>
    <row r="69" spans="2:13">
      <c r="B69" s="3"/>
      <c r="C69" s="13"/>
      <c r="D69" s="19" t="s">
        <v>14</v>
      </c>
      <c r="E69" s="20"/>
      <c r="F69" s="21"/>
      <c r="G69" s="22">
        <v>-200</v>
      </c>
      <c r="H69" s="23">
        <v>3150</v>
      </c>
      <c r="I69" s="21">
        <f t="shared" si="24"/>
        <v>-3350</v>
      </c>
      <c r="J69" s="21">
        <f t="shared" si="25"/>
        <v>0</v>
      </c>
      <c r="K69" s="39">
        <f t="shared" si="26"/>
        <v>0</v>
      </c>
      <c r="L69" s="37"/>
      <c r="M69" s="38"/>
    </row>
    <row r="70" spans="2:13">
      <c r="B70" s="3"/>
      <c r="C70" s="13"/>
      <c r="D70" s="14" t="s">
        <v>15</v>
      </c>
      <c r="E70" s="15"/>
      <c r="F70" s="16"/>
      <c r="G70" s="17">
        <v>-200</v>
      </c>
      <c r="H70" s="18">
        <v>3150</v>
      </c>
      <c r="I70" s="16">
        <f t="shared" si="24"/>
        <v>-3350</v>
      </c>
      <c r="J70" s="16">
        <f t="shared" si="25"/>
        <v>0</v>
      </c>
      <c r="K70" s="36">
        <f t="shared" si="26"/>
        <v>0</v>
      </c>
      <c r="L70" s="37"/>
      <c r="M70" s="38"/>
    </row>
    <row r="71" spans="2:15">
      <c r="B71" s="3"/>
      <c r="C71" s="13"/>
      <c r="D71" s="19" t="s">
        <v>16</v>
      </c>
      <c r="E71" s="20"/>
      <c r="F71" s="21"/>
      <c r="G71" s="22">
        <v>-200</v>
      </c>
      <c r="H71" s="23">
        <v>3150</v>
      </c>
      <c r="I71" s="21">
        <f t="shared" si="24"/>
        <v>-3350</v>
      </c>
      <c r="J71" s="21">
        <f t="shared" si="25"/>
        <v>0</v>
      </c>
      <c r="K71" s="39">
        <f t="shared" si="26"/>
        <v>0</v>
      </c>
      <c r="L71" s="37"/>
      <c r="M71" s="38"/>
      <c r="O71" s="40"/>
    </row>
    <row r="72" spans="2:13">
      <c r="B72" s="3"/>
      <c r="C72" s="13"/>
      <c r="D72" s="14" t="s">
        <v>17</v>
      </c>
      <c r="E72" s="15"/>
      <c r="F72" s="16"/>
      <c r="G72" s="17">
        <v>-200</v>
      </c>
      <c r="H72" s="18">
        <v>3150</v>
      </c>
      <c r="I72" s="16">
        <f t="shared" si="24"/>
        <v>-3350</v>
      </c>
      <c r="J72" s="16">
        <f t="shared" si="25"/>
        <v>0</v>
      </c>
      <c r="K72" s="36">
        <f t="shared" si="26"/>
        <v>0</v>
      </c>
      <c r="L72" s="37"/>
      <c r="M72" s="38"/>
    </row>
    <row r="73" spans="2:13">
      <c r="B73" s="3"/>
      <c r="C73" s="13"/>
      <c r="D73" s="19" t="s">
        <v>18</v>
      </c>
      <c r="E73" s="20"/>
      <c r="F73" s="21"/>
      <c r="G73" s="22">
        <v>-200</v>
      </c>
      <c r="H73" s="23">
        <v>3150</v>
      </c>
      <c r="I73" s="21">
        <f t="shared" si="24"/>
        <v>-3350</v>
      </c>
      <c r="J73" s="21">
        <f t="shared" si="25"/>
        <v>0</v>
      </c>
      <c r="K73" s="39">
        <f t="shared" si="26"/>
        <v>0</v>
      </c>
      <c r="L73" s="37"/>
      <c r="M73" s="38"/>
    </row>
    <row r="74" ht="15" spans="2:13">
      <c r="B74" s="3"/>
      <c r="C74" s="24"/>
      <c r="D74" s="25" t="s">
        <v>19</v>
      </c>
      <c r="E74" s="26"/>
      <c r="F74" s="27"/>
      <c r="G74" s="28">
        <v>-200</v>
      </c>
      <c r="H74" s="29">
        <v>3150</v>
      </c>
      <c r="I74" s="27">
        <f t="shared" si="24"/>
        <v>-3350</v>
      </c>
      <c r="J74" s="27">
        <f t="shared" si="25"/>
        <v>0</v>
      </c>
      <c r="K74" s="41">
        <f t="shared" si="26"/>
        <v>0</v>
      </c>
      <c r="L74" s="42"/>
      <c r="M74" s="43"/>
    </row>
    <row r="75" spans="2:13">
      <c r="B75" s="3"/>
      <c r="C75" s="7" t="s">
        <v>29</v>
      </c>
      <c r="D75" s="8" t="s">
        <v>12</v>
      </c>
      <c r="E75" s="9"/>
      <c r="F75" s="10"/>
      <c r="G75" s="11">
        <v>-200</v>
      </c>
      <c r="H75" s="12">
        <v>3150</v>
      </c>
      <c r="I75" s="10">
        <f t="shared" si="24"/>
        <v>-3350</v>
      </c>
      <c r="J75" s="10">
        <f t="shared" si="25"/>
        <v>0</v>
      </c>
      <c r="K75" s="33">
        <f t="shared" si="26"/>
        <v>0</v>
      </c>
      <c r="L75" s="34">
        <f>SUM(J75:J82)</f>
        <v>0</v>
      </c>
      <c r="M75" s="35" t="e">
        <f>L75/SUM(E75:E82)</f>
        <v>#DIV/0!</v>
      </c>
    </row>
    <row r="76" spans="2:13">
      <c r="B76" s="3"/>
      <c r="C76" s="13"/>
      <c r="D76" s="14" t="s">
        <v>13</v>
      </c>
      <c r="E76" s="15"/>
      <c r="F76" s="16"/>
      <c r="G76" s="17">
        <v>-200</v>
      </c>
      <c r="H76" s="18">
        <v>3150</v>
      </c>
      <c r="I76" s="16">
        <f t="shared" ref="I76:I83" si="27">F76-H76+G76</f>
        <v>-3350</v>
      </c>
      <c r="J76" s="16">
        <f t="shared" ref="J76:J83" si="28">I76*E76</f>
        <v>0</v>
      </c>
      <c r="K76" s="36">
        <f t="shared" ref="K76:K83" si="29">E76*G76</f>
        <v>0</v>
      </c>
      <c r="L76" s="37"/>
      <c r="M76" s="38"/>
    </row>
    <row r="77" spans="2:13">
      <c r="B77" s="3"/>
      <c r="C77" s="13"/>
      <c r="D77" s="19" t="s">
        <v>14</v>
      </c>
      <c r="E77" s="20"/>
      <c r="F77" s="21"/>
      <c r="G77" s="22">
        <v>-200</v>
      </c>
      <c r="H77" s="23">
        <v>3150</v>
      </c>
      <c r="I77" s="21">
        <f t="shared" si="27"/>
        <v>-3350</v>
      </c>
      <c r="J77" s="21">
        <f t="shared" si="28"/>
        <v>0</v>
      </c>
      <c r="K77" s="39">
        <f t="shared" si="29"/>
        <v>0</v>
      </c>
      <c r="L77" s="37"/>
      <c r="M77" s="38"/>
    </row>
    <row r="78" spans="2:13">
      <c r="B78" s="3"/>
      <c r="C78" s="13"/>
      <c r="D78" s="14" t="s">
        <v>15</v>
      </c>
      <c r="E78" s="15"/>
      <c r="F78" s="16"/>
      <c r="G78" s="17">
        <v>-200</v>
      </c>
      <c r="H78" s="18">
        <v>3150</v>
      </c>
      <c r="I78" s="16">
        <f t="shared" si="27"/>
        <v>-3350</v>
      </c>
      <c r="J78" s="16">
        <f t="shared" si="28"/>
        <v>0</v>
      </c>
      <c r="K78" s="36">
        <f t="shared" si="29"/>
        <v>0</v>
      </c>
      <c r="L78" s="37"/>
      <c r="M78" s="38"/>
    </row>
    <row r="79" spans="2:15">
      <c r="B79" s="3"/>
      <c r="C79" s="13"/>
      <c r="D79" s="19" t="s">
        <v>16</v>
      </c>
      <c r="E79" s="20"/>
      <c r="F79" s="21"/>
      <c r="G79" s="22">
        <v>-200</v>
      </c>
      <c r="H79" s="23">
        <v>3150</v>
      </c>
      <c r="I79" s="21">
        <f t="shared" si="27"/>
        <v>-3350</v>
      </c>
      <c r="J79" s="21">
        <f t="shared" si="28"/>
        <v>0</v>
      </c>
      <c r="K79" s="39">
        <f t="shared" si="29"/>
        <v>0</v>
      </c>
      <c r="L79" s="37"/>
      <c r="M79" s="38"/>
      <c r="O79" s="40"/>
    </row>
    <row r="80" spans="2:13">
      <c r="B80" s="3"/>
      <c r="C80" s="13"/>
      <c r="D80" s="14" t="s">
        <v>17</v>
      </c>
      <c r="E80" s="15"/>
      <c r="F80" s="16"/>
      <c r="G80" s="17">
        <v>-200</v>
      </c>
      <c r="H80" s="18">
        <v>3150</v>
      </c>
      <c r="I80" s="16">
        <f t="shared" si="27"/>
        <v>-3350</v>
      </c>
      <c r="J80" s="16">
        <f t="shared" si="28"/>
        <v>0</v>
      </c>
      <c r="K80" s="36">
        <f t="shared" si="29"/>
        <v>0</v>
      </c>
      <c r="L80" s="37"/>
      <c r="M80" s="38"/>
    </row>
    <row r="81" spans="2:13">
      <c r="B81" s="3"/>
      <c r="C81" s="13"/>
      <c r="D81" s="19" t="s">
        <v>18</v>
      </c>
      <c r="E81" s="20"/>
      <c r="F81" s="21"/>
      <c r="G81" s="22">
        <v>-200</v>
      </c>
      <c r="H81" s="23">
        <v>3150</v>
      </c>
      <c r="I81" s="21">
        <f t="shared" si="27"/>
        <v>-3350</v>
      </c>
      <c r="J81" s="21">
        <f t="shared" si="28"/>
        <v>0</v>
      </c>
      <c r="K81" s="39">
        <f t="shared" si="29"/>
        <v>0</v>
      </c>
      <c r="L81" s="37"/>
      <c r="M81" s="38"/>
    </row>
    <row r="82" ht="15" spans="2:13">
      <c r="B82" s="3"/>
      <c r="C82" s="24"/>
      <c r="D82" s="25" t="s">
        <v>19</v>
      </c>
      <c r="E82" s="26"/>
      <c r="F82" s="27"/>
      <c r="G82" s="28">
        <v>-200</v>
      </c>
      <c r="H82" s="29">
        <v>3150</v>
      </c>
      <c r="I82" s="27">
        <f t="shared" si="27"/>
        <v>-3350</v>
      </c>
      <c r="J82" s="27">
        <f t="shared" si="28"/>
        <v>0</v>
      </c>
      <c r="K82" s="41">
        <f t="shared" si="29"/>
        <v>0</v>
      </c>
      <c r="L82" s="42"/>
      <c r="M82" s="43"/>
    </row>
    <row r="83" spans="2:13">
      <c r="B83" s="3"/>
      <c r="C83" s="7" t="s">
        <v>30</v>
      </c>
      <c r="D83" s="8" t="s">
        <v>12</v>
      </c>
      <c r="E83" s="9"/>
      <c r="F83" s="10"/>
      <c r="G83" s="11">
        <v>-200</v>
      </c>
      <c r="H83" s="12">
        <v>3150</v>
      </c>
      <c r="I83" s="10">
        <f t="shared" si="27"/>
        <v>-3350</v>
      </c>
      <c r="J83" s="10">
        <f t="shared" si="28"/>
        <v>0</v>
      </c>
      <c r="K83" s="33">
        <f t="shared" si="29"/>
        <v>0</v>
      </c>
      <c r="L83" s="34">
        <f>SUM(J83:J90)</f>
        <v>0</v>
      </c>
      <c r="M83" s="35" t="e">
        <f>L83/SUM(E83:E90)</f>
        <v>#DIV/0!</v>
      </c>
    </row>
    <row r="84" spans="2:13">
      <c r="B84" s="3"/>
      <c r="C84" s="13"/>
      <c r="D84" s="14" t="s">
        <v>13</v>
      </c>
      <c r="E84" s="15"/>
      <c r="F84" s="16"/>
      <c r="G84" s="17">
        <v>-200</v>
      </c>
      <c r="H84" s="18">
        <v>3150</v>
      </c>
      <c r="I84" s="16">
        <f t="shared" ref="I84:I91" si="30">F84-H84+G84</f>
        <v>-3350</v>
      </c>
      <c r="J84" s="16">
        <f t="shared" ref="J84:J91" si="31">I84*E84</f>
        <v>0</v>
      </c>
      <c r="K84" s="36">
        <f t="shared" ref="K84:K91" si="32">E84*G84</f>
        <v>0</v>
      </c>
      <c r="L84" s="37"/>
      <c r="M84" s="38"/>
    </row>
    <row r="85" spans="2:13">
      <c r="B85" s="3"/>
      <c r="C85" s="13"/>
      <c r="D85" s="19" t="s">
        <v>14</v>
      </c>
      <c r="E85" s="20"/>
      <c r="F85" s="21"/>
      <c r="G85" s="22">
        <v>-200</v>
      </c>
      <c r="H85" s="23">
        <v>3150</v>
      </c>
      <c r="I85" s="21">
        <f t="shared" si="30"/>
        <v>-3350</v>
      </c>
      <c r="J85" s="21">
        <f t="shared" si="31"/>
        <v>0</v>
      </c>
      <c r="K85" s="39">
        <f t="shared" si="32"/>
        <v>0</v>
      </c>
      <c r="L85" s="37"/>
      <c r="M85" s="38"/>
    </row>
    <row r="86" spans="2:13">
      <c r="B86" s="3"/>
      <c r="C86" s="13"/>
      <c r="D86" s="14" t="s">
        <v>15</v>
      </c>
      <c r="E86" s="15"/>
      <c r="F86" s="16"/>
      <c r="G86" s="17">
        <v>-200</v>
      </c>
      <c r="H86" s="18">
        <v>3150</v>
      </c>
      <c r="I86" s="16">
        <f t="shared" si="30"/>
        <v>-3350</v>
      </c>
      <c r="J86" s="16">
        <f t="shared" si="31"/>
        <v>0</v>
      </c>
      <c r="K86" s="36">
        <f t="shared" si="32"/>
        <v>0</v>
      </c>
      <c r="L86" s="37"/>
      <c r="M86" s="38"/>
    </row>
    <row r="87" spans="2:15">
      <c r="B87" s="3"/>
      <c r="C87" s="13"/>
      <c r="D87" s="19" t="s">
        <v>16</v>
      </c>
      <c r="E87" s="20"/>
      <c r="F87" s="21"/>
      <c r="G87" s="22">
        <v>-200</v>
      </c>
      <c r="H87" s="23">
        <v>3150</v>
      </c>
      <c r="I87" s="21">
        <f t="shared" si="30"/>
        <v>-3350</v>
      </c>
      <c r="J87" s="21">
        <f t="shared" si="31"/>
        <v>0</v>
      </c>
      <c r="K87" s="39">
        <f t="shared" si="32"/>
        <v>0</v>
      </c>
      <c r="L87" s="37"/>
      <c r="M87" s="38"/>
      <c r="O87" s="40"/>
    </row>
    <row r="88" spans="2:13">
      <c r="B88" s="3"/>
      <c r="C88" s="13"/>
      <c r="D88" s="14" t="s">
        <v>17</v>
      </c>
      <c r="E88" s="15"/>
      <c r="F88" s="16"/>
      <c r="G88" s="17">
        <v>-200</v>
      </c>
      <c r="H88" s="18">
        <v>3150</v>
      </c>
      <c r="I88" s="16">
        <f t="shared" si="30"/>
        <v>-3350</v>
      </c>
      <c r="J88" s="16">
        <f t="shared" si="31"/>
        <v>0</v>
      </c>
      <c r="K88" s="36">
        <f t="shared" si="32"/>
        <v>0</v>
      </c>
      <c r="L88" s="37"/>
      <c r="M88" s="38"/>
    </row>
    <row r="89" spans="2:13">
      <c r="B89" s="3"/>
      <c r="C89" s="13"/>
      <c r="D89" s="19" t="s">
        <v>18</v>
      </c>
      <c r="E89" s="20"/>
      <c r="F89" s="21"/>
      <c r="G89" s="22">
        <v>-200</v>
      </c>
      <c r="H89" s="23">
        <v>3150</v>
      </c>
      <c r="I89" s="21">
        <f t="shared" si="30"/>
        <v>-3350</v>
      </c>
      <c r="J89" s="21">
        <f t="shared" si="31"/>
        <v>0</v>
      </c>
      <c r="K89" s="39">
        <f t="shared" si="32"/>
        <v>0</v>
      </c>
      <c r="L89" s="37"/>
      <c r="M89" s="38"/>
    </row>
    <row r="90" ht="15" spans="2:13">
      <c r="B90" s="3"/>
      <c r="C90" s="24"/>
      <c r="D90" s="25" t="s">
        <v>19</v>
      </c>
      <c r="E90" s="26"/>
      <c r="F90" s="27"/>
      <c r="G90" s="28">
        <v>-200</v>
      </c>
      <c r="H90" s="29">
        <v>3150</v>
      </c>
      <c r="I90" s="27">
        <f t="shared" si="30"/>
        <v>-3350</v>
      </c>
      <c r="J90" s="27">
        <f t="shared" si="31"/>
        <v>0</v>
      </c>
      <c r="K90" s="41">
        <f t="shared" si="32"/>
        <v>0</v>
      </c>
      <c r="L90" s="42"/>
      <c r="M90" s="43"/>
    </row>
    <row r="91" spans="2:13">
      <c r="B91" s="3"/>
      <c r="C91" s="7" t="s">
        <v>31</v>
      </c>
      <c r="D91" s="8" t="s">
        <v>12</v>
      </c>
      <c r="E91" s="9"/>
      <c r="F91" s="10"/>
      <c r="G91" s="11">
        <v>-200</v>
      </c>
      <c r="H91" s="12">
        <v>3150</v>
      </c>
      <c r="I91" s="10">
        <f t="shared" si="30"/>
        <v>-3350</v>
      </c>
      <c r="J91" s="10">
        <f t="shared" si="31"/>
        <v>0</v>
      </c>
      <c r="K91" s="33">
        <f t="shared" si="32"/>
        <v>0</v>
      </c>
      <c r="L91" s="34">
        <f>SUM(J91:J98)</f>
        <v>0</v>
      </c>
      <c r="M91" s="35" t="e">
        <f>L91/SUM(E91:E98)</f>
        <v>#DIV/0!</v>
      </c>
    </row>
    <row r="92" spans="2:13">
      <c r="B92" s="3"/>
      <c r="C92" s="13"/>
      <c r="D92" s="14" t="s">
        <v>13</v>
      </c>
      <c r="E92" s="15"/>
      <c r="F92" s="16"/>
      <c r="G92" s="17">
        <v>-200</v>
      </c>
      <c r="H92" s="18">
        <v>3150</v>
      </c>
      <c r="I92" s="16">
        <f t="shared" ref="I92:I99" si="33">F92-H92+G92</f>
        <v>-3350</v>
      </c>
      <c r="J92" s="16">
        <f t="shared" ref="J92:J99" si="34">I92*E92</f>
        <v>0</v>
      </c>
      <c r="K92" s="36">
        <f t="shared" ref="K92:K99" si="35">E92*G92</f>
        <v>0</v>
      </c>
      <c r="L92" s="37"/>
      <c r="M92" s="38"/>
    </row>
    <row r="93" spans="2:13">
      <c r="B93" s="3"/>
      <c r="C93" s="13"/>
      <c r="D93" s="19" t="s">
        <v>14</v>
      </c>
      <c r="E93" s="20"/>
      <c r="F93" s="21"/>
      <c r="G93" s="22">
        <v>-200</v>
      </c>
      <c r="H93" s="23">
        <v>3150</v>
      </c>
      <c r="I93" s="21">
        <f t="shared" si="33"/>
        <v>-3350</v>
      </c>
      <c r="J93" s="21">
        <f t="shared" si="34"/>
        <v>0</v>
      </c>
      <c r="K93" s="39">
        <f t="shared" si="35"/>
        <v>0</v>
      </c>
      <c r="L93" s="37"/>
      <c r="M93" s="38"/>
    </row>
    <row r="94" spans="2:13">
      <c r="B94" s="3"/>
      <c r="C94" s="13"/>
      <c r="D94" s="14" t="s">
        <v>15</v>
      </c>
      <c r="E94" s="15"/>
      <c r="F94" s="16"/>
      <c r="G94" s="17">
        <v>-200</v>
      </c>
      <c r="H94" s="18">
        <v>3150</v>
      </c>
      <c r="I94" s="16">
        <f t="shared" si="33"/>
        <v>-3350</v>
      </c>
      <c r="J94" s="16">
        <f t="shared" si="34"/>
        <v>0</v>
      </c>
      <c r="K94" s="36">
        <f t="shared" si="35"/>
        <v>0</v>
      </c>
      <c r="L94" s="37"/>
      <c r="M94" s="38"/>
    </row>
    <row r="95" spans="2:15">
      <c r="B95" s="3"/>
      <c r="C95" s="13"/>
      <c r="D95" s="19" t="s">
        <v>16</v>
      </c>
      <c r="E95" s="20"/>
      <c r="F95" s="21"/>
      <c r="G95" s="22">
        <v>-200</v>
      </c>
      <c r="H95" s="23">
        <v>3150</v>
      </c>
      <c r="I95" s="21">
        <f t="shared" si="33"/>
        <v>-3350</v>
      </c>
      <c r="J95" s="21">
        <f t="shared" si="34"/>
        <v>0</v>
      </c>
      <c r="K95" s="39">
        <f t="shared" si="35"/>
        <v>0</v>
      </c>
      <c r="L95" s="37"/>
      <c r="M95" s="38"/>
      <c r="O95" s="40"/>
    </row>
    <row r="96" spans="2:13">
      <c r="B96" s="3"/>
      <c r="C96" s="13"/>
      <c r="D96" s="14" t="s">
        <v>17</v>
      </c>
      <c r="E96" s="15"/>
      <c r="F96" s="16"/>
      <c r="G96" s="17">
        <v>-200</v>
      </c>
      <c r="H96" s="18">
        <v>3150</v>
      </c>
      <c r="I96" s="16">
        <f t="shared" si="33"/>
        <v>-3350</v>
      </c>
      <c r="J96" s="16">
        <f t="shared" si="34"/>
        <v>0</v>
      </c>
      <c r="K96" s="36">
        <f t="shared" si="35"/>
        <v>0</v>
      </c>
      <c r="L96" s="37"/>
      <c r="M96" s="38"/>
    </row>
    <row r="97" spans="2:13">
      <c r="B97" s="3"/>
      <c r="C97" s="13"/>
      <c r="D97" s="19" t="s">
        <v>18</v>
      </c>
      <c r="E97" s="20"/>
      <c r="F97" s="21"/>
      <c r="G97" s="22">
        <v>-200</v>
      </c>
      <c r="H97" s="23">
        <v>3150</v>
      </c>
      <c r="I97" s="21">
        <f t="shared" si="33"/>
        <v>-3350</v>
      </c>
      <c r="J97" s="21">
        <f t="shared" si="34"/>
        <v>0</v>
      </c>
      <c r="K97" s="39">
        <f t="shared" si="35"/>
        <v>0</v>
      </c>
      <c r="L97" s="37"/>
      <c r="M97" s="38"/>
    </row>
    <row r="98" ht="15" spans="2:13">
      <c r="B98" s="3"/>
      <c r="C98" s="24"/>
      <c r="D98" s="25" t="s">
        <v>19</v>
      </c>
      <c r="E98" s="26"/>
      <c r="F98" s="27"/>
      <c r="G98" s="28">
        <v>-200</v>
      </c>
      <c r="H98" s="29">
        <v>3150</v>
      </c>
      <c r="I98" s="27">
        <f t="shared" si="33"/>
        <v>-3350</v>
      </c>
      <c r="J98" s="27">
        <f t="shared" si="34"/>
        <v>0</v>
      </c>
      <c r="K98" s="41">
        <f t="shared" si="35"/>
        <v>0</v>
      </c>
      <c r="L98" s="42"/>
      <c r="M98" s="43"/>
    </row>
    <row r="99" spans="2:13">
      <c r="B99" s="3"/>
      <c r="C99" s="7" t="s">
        <v>32</v>
      </c>
      <c r="D99" s="8" t="s">
        <v>12</v>
      </c>
      <c r="E99" s="9"/>
      <c r="F99" s="10"/>
      <c r="G99" s="11">
        <v>-200</v>
      </c>
      <c r="H99" s="12">
        <v>3150</v>
      </c>
      <c r="I99" s="10">
        <f t="shared" si="33"/>
        <v>-3350</v>
      </c>
      <c r="J99" s="10">
        <f t="shared" si="34"/>
        <v>0</v>
      </c>
      <c r="K99" s="33">
        <f t="shared" si="35"/>
        <v>0</v>
      </c>
      <c r="L99" s="34">
        <f>SUM(J99:J106)</f>
        <v>0</v>
      </c>
      <c r="M99" s="35" t="e">
        <f>L99/SUM(E99:E106)</f>
        <v>#DIV/0!</v>
      </c>
    </row>
    <row r="100" spans="2:13">
      <c r="B100" s="3"/>
      <c r="C100" s="13"/>
      <c r="D100" s="14" t="s">
        <v>13</v>
      </c>
      <c r="E100" s="15"/>
      <c r="F100" s="16"/>
      <c r="G100" s="17">
        <v>-200</v>
      </c>
      <c r="H100" s="18">
        <v>3150</v>
      </c>
      <c r="I100" s="16">
        <f t="shared" ref="I100:I107" si="36">F100-H100+G100</f>
        <v>-3350</v>
      </c>
      <c r="J100" s="16">
        <f t="shared" ref="J100:J107" si="37">I100*E100</f>
        <v>0</v>
      </c>
      <c r="K100" s="36">
        <f t="shared" ref="K100:K107" si="38">E100*G100</f>
        <v>0</v>
      </c>
      <c r="L100" s="37"/>
      <c r="M100" s="38"/>
    </row>
    <row r="101" spans="2:13">
      <c r="B101" s="3"/>
      <c r="C101" s="13"/>
      <c r="D101" s="19" t="s">
        <v>14</v>
      </c>
      <c r="E101" s="20"/>
      <c r="F101" s="21"/>
      <c r="G101" s="22">
        <v>-200</v>
      </c>
      <c r="H101" s="23">
        <v>3150</v>
      </c>
      <c r="I101" s="21">
        <f t="shared" si="36"/>
        <v>-3350</v>
      </c>
      <c r="J101" s="21">
        <f t="shared" si="37"/>
        <v>0</v>
      </c>
      <c r="K101" s="39">
        <f t="shared" si="38"/>
        <v>0</v>
      </c>
      <c r="L101" s="37"/>
      <c r="M101" s="38"/>
    </row>
    <row r="102" spans="2:13">
      <c r="B102" s="3"/>
      <c r="C102" s="13"/>
      <c r="D102" s="14" t="s">
        <v>15</v>
      </c>
      <c r="E102" s="15"/>
      <c r="F102" s="16"/>
      <c r="G102" s="17">
        <v>-200</v>
      </c>
      <c r="H102" s="18">
        <v>3150</v>
      </c>
      <c r="I102" s="16">
        <f t="shared" si="36"/>
        <v>-3350</v>
      </c>
      <c r="J102" s="16">
        <f t="shared" si="37"/>
        <v>0</v>
      </c>
      <c r="K102" s="36">
        <f t="shared" si="38"/>
        <v>0</v>
      </c>
      <c r="L102" s="37"/>
      <c r="M102" s="38"/>
    </row>
    <row r="103" spans="2:15">
      <c r="B103" s="3"/>
      <c r="C103" s="13"/>
      <c r="D103" s="19" t="s">
        <v>16</v>
      </c>
      <c r="E103" s="20"/>
      <c r="F103" s="21"/>
      <c r="G103" s="22">
        <v>-200</v>
      </c>
      <c r="H103" s="23">
        <v>3150</v>
      </c>
      <c r="I103" s="21">
        <f t="shared" si="36"/>
        <v>-3350</v>
      </c>
      <c r="J103" s="21">
        <f t="shared" si="37"/>
        <v>0</v>
      </c>
      <c r="K103" s="39">
        <f t="shared" si="38"/>
        <v>0</v>
      </c>
      <c r="L103" s="37"/>
      <c r="M103" s="38"/>
      <c r="O103" s="40"/>
    </row>
    <row r="104" spans="2:13">
      <c r="B104" s="3"/>
      <c r="C104" s="13"/>
      <c r="D104" s="14" t="s">
        <v>17</v>
      </c>
      <c r="E104" s="15"/>
      <c r="F104" s="16"/>
      <c r="G104" s="17">
        <v>-200</v>
      </c>
      <c r="H104" s="18">
        <v>3150</v>
      </c>
      <c r="I104" s="16">
        <f t="shared" si="36"/>
        <v>-3350</v>
      </c>
      <c r="J104" s="16">
        <f t="shared" si="37"/>
        <v>0</v>
      </c>
      <c r="K104" s="36">
        <f t="shared" si="38"/>
        <v>0</v>
      </c>
      <c r="L104" s="37"/>
      <c r="M104" s="38"/>
    </row>
    <row r="105" spans="2:13">
      <c r="B105" s="3"/>
      <c r="C105" s="13"/>
      <c r="D105" s="19" t="s">
        <v>18</v>
      </c>
      <c r="E105" s="20"/>
      <c r="F105" s="21"/>
      <c r="G105" s="22">
        <v>-200</v>
      </c>
      <c r="H105" s="23">
        <v>3150</v>
      </c>
      <c r="I105" s="21">
        <f t="shared" si="36"/>
        <v>-3350</v>
      </c>
      <c r="J105" s="21">
        <f t="shared" si="37"/>
        <v>0</v>
      </c>
      <c r="K105" s="39">
        <f t="shared" si="38"/>
        <v>0</v>
      </c>
      <c r="L105" s="37"/>
      <c r="M105" s="38"/>
    </row>
    <row r="106" ht="15" spans="2:13">
      <c r="B106" s="3"/>
      <c r="C106" s="24"/>
      <c r="D106" s="25" t="s">
        <v>19</v>
      </c>
      <c r="E106" s="26"/>
      <c r="F106" s="27"/>
      <c r="G106" s="28">
        <v>-200</v>
      </c>
      <c r="H106" s="29">
        <v>3150</v>
      </c>
      <c r="I106" s="27">
        <f t="shared" si="36"/>
        <v>-3350</v>
      </c>
      <c r="J106" s="27">
        <f t="shared" si="37"/>
        <v>0</v>
      </c>
      <c r="K106" s="41">
        <f t="shared" si="38"/>
        <v>0</v>
      </c>
      <c r="L106" s="42"/>
      <c r="M106" s="43"/>
    </row>
    <row r="107" spans="2:13">
      <c r="B107" s="3"/>
      <c r="C107" s="7" t="s">
        <v>33</v>
      </c>
      <c r="D107" s="8" t="s">
        <v>12</v>
      </c>
      <c r="E107" s="9"/>
      <c r="F107" s="10"/>
      <c r="G107" s="11">
        <v>-200</v>
      </c>
      <c r="H107" s="12">
        <v>3150</v>
      </c>
      <c r="I107" s="10">
        <f t="shared" si="36"/>
        <v>-3350</v>
      </c>
      <c r="J107" s="10">
        <f t="shared" si="37"/>
        <v>0</v>
      </c>
      <c r="K107" s="33">
        <f t="shared" si="38"/>
        <v>0</v>
      </c>
      <c r="L107" s="34">
        <f>SUM(J107:J114)</f>
        <v>0</v>
      </c>
      <c r="M107" s="35" t="e">
        <f>L107/SUM(E107:E114)</f>
        <v>#DIV/0!</v>
      </c>
    </row>
    <row r="108" spans="2:13">
      <c r="B108" s="3"/>
      <c r="C108" s="13"/>
      <c r="D108" s="14" t="s">
        <v>13</v>
      </c>
      <c r="E108" s="15"/>
      <c r="F108" s="16"/>
      <c r="G108" s="17">
        <v>-200</v>
      </c>
      <c r="H108" s="18">
        <v>3150</v>
      </c>
      <c r="I108" s="16">
        <f t="shared" ref="I108:I115" si="39">F108-H108+G108</f>
        <v>-3350</v>
      </c>
      <c r="J108" s="16">
        <f t="shared" ref="J108:J115" si="40">I108*E108</f>
        <v>0</v>
      </c>
      <c r="K108" s="36">
        <f t="shared" ref="K108:K115" si="41">E108*G108</f>
        <v>0</v>
      </c>
      <c r="L108" s="37"/>
      <c r="M108" s="38"/>
    </row>
    <row r="109" spans="2:13">
      <c r="B109" s="3"/>
      <c r="C109" s="13"/>
      <c r="D109" s="19" t="s">
        <v>14</v>
      </c>
      <c r="E109" s="20"/>
      <c r="F109" s="21"/>
      <c r="G109" s="22">
        <v>-200</v>
      </c>
      <c r="H109" s="23">
        <v>3150</v>
      </c>
      <c r="I109" s="21">
        <f t="shared" si="39"/>
        <v>-3350</v>
      </c>
      <c r="J109" s="21">
        <f t="shared" si="40"/>
        <v>0</v>
      </c>
      <c r="K109" s="39">
        <f t="shared" si="41"/>
        <v>0</v>
      </c>
      <c r="L109" s="37"/>
      <c r="M109" s="38"/>
    </row>
    <row r="110" spans="2:13">
      <c r="B110" s="3"/>
      <c r="C110" s="13"/>
      <c r="D110" s="14" t="s">
        <v>15</v>
      </c>
      <c r="E110" s="15"/>
      <c r="F110" s="16"/>
      <c r="G110" s="17">
        <v>-200</v>
      </c>
      <c r="H110" s="18">
        <v>3150</v>
      </c>
      <c r="I110" s="16">
        <f t="shared" si="39"/>
        <v>-3350</v>
      </c>
      <c r="J110" s="16">
        <f t="shared" si="40"/>
        <v>0</v>
      </c>
      <c r="K110" s="36">
        <f t="shared" si="41"/>
        <v>0</v>
      </c>
      <c r="L110" s="37"/>
      <c r="M110" s="38"/>
    </row>
    <row r="111" spans="2:15">
      <c r="B111" s="3"/>
      <c r="C111" s="13"/>
      <c r="D111" s="19" t="s">
        <v>16</v>
      </c>
      <c r="E111" s="20"/>
      <c r="F111" s="21"/>
      <c r="G111" s="22">
        <v>-200</v>
      </c>
      <c r="H111" s="23">
        <v>3150</v>
      </c>
      <c r="I111" s="21">
        <f t="shared" si="39"/>
        <v>-3350</v>
      </c>
      <c r="J111" s="21">
        <f t="shared" si="40"/>
        <v>0</v>
      </c>
      <c r="K111" s="39">
        <f t="shared" si="41"/>
        <v>0</v>
      </c>
      <c r="L111" s="37"/>
      <c r="M111" s="38"/>
      <c r="O111" s="40"/>
    </row>
    <row r="112" spans="2:13">
      <c r="B112" s="3"/>
      <c r="C112" s="13"/>
      <c r="D112" s="14" t="s">
        <v>17</v>
      </c>
      <c r="E112" s="15"/>
      <c r="F112" s="16"/>
      <c r="G112" s="17">
        <v>-200</v>
      </c>
      <c r="H112" s="18">
        <v>3150</v>
      </c>
      <c r="I112" s="16">
        <f t="shared" si="39"/>
        <v>-3350</v>
      </c>
      <c r="J112" s="16">
        <f t="shared" si="40"/>
        <v>0</v>
      </c>
      <c r="K112" s="36">
        <f t="shared" si="41"/>
        <v>0</v>
      </c>
      <c r="L112" s="37"/>
      <c r="M112" s="38"/>
    </row>
    <row r="113" spans="2:13">
      <c r="B113" s="3"/>
      <c r="C113" s="13"/>
      <c r="D113" s="19" t="s">
        <v>18</v>
      </c>
      <c r="E113" s="20"/>
      <c r="F113" s="21"/>
      <c r="G113" s="22">
        <v>-200</v>
      </c>
      <c r="H113" s="23">
        <v>3150</v>
      </c>
      <c r="I113" s="21">
        <f t="shared" si="39"/>
        <v>-3350</v>
      </c>
      <c r="J113" s="21">
        <f t="shared" si="40"/>
        <v>0</v>
      </c>
      <c r="K113" s="39">
        <f t="shared" si="41"/>
        <v>0</v>
      </c>
      <c r="L113" s="37"/>
      <c r="M113" s="38"/>
    </row>
    <row r="114" ht="15" spans="2:13">
      <c r="B114" s="3"/>
      <c r="C114" s="24"/>
      <c r="D114" s="25" t="s">
        <v>19</v>
      </c>
      <c r="E114" s="26"/>
      <c r="F114" s="27"/>
      <c r="G114" s="28">
        <v>-200</v>
      </c>
      <c r="H114" s="29">
        <v>3150</v>
      </c>
      <c r="I114" s="27">
        <f t="shared" si="39"/>
        <v>-3350</v>
      </c>
      <c r="J114" s="27">
        <f t="shared" si="40"/>
        <v>0</v>
      </c>
      <c r="K114" s="41">
        <f t="shared" si="41"/>
        <v>0</v>
      </c>
      <c r="L114" s="42"/>
      <c r="M114" s="43"/>
    </row>
    <row r="115" spans="2:13">
      <c r="B115" s="3"/>
      <c r="C115" s="7" t="s">
        <v>34</v>
      </c>
      <c r="D115" s="8" t="s">
        <v>12</v>
      </c>
      <c r="E115" s="9"/>
      <c r="F115" s="10"/>
      <c r="G115" s="11">
        <v>-200</v>
      </c>
      <c r="H115" s="12">
        <v>3150</v>
      </c>
      <c r="I115" s="10">
        <f t="shared" si="39"/>
        <v>-3350</v>
      </c>
      <c r="J115" s="10">
        <f t="shared" si="40"/>
        <v>0</v>
      </c>
      <c r="K115" s="33">
        <f t="shared" si="41"/>
        <v>0</v>
      </c>
      <c r="L115" s="34">
        <f>SUM(J115:J122)</f>
        <v>0</v>
      </c>
      <c r="M115" s="35" t="e">
        <f>L115/SUM(E115:E122)</f>
        <v>#DIV/0!</v>
      </c>
    </row>
    <row r="116" spans="2:13">
      <c r="B116" s="3"/>
      <c r="C116" s="13"/>
      <c r="D116" s="14" t="s">
        <v>13</v>
      </c>
      <c r="E116" s="15"/>
      <c r="F116" s="16"/>
      <c r="G116" s="17">
        <v>-200</v>
      </c>
      <c r="H116" s="18">
        <v>3150</v>
      </c>
      <c r="I116" s="16">
        <f t="shared" ref="I116:I123" si="42">F116-H116+G116</f>
        <v>-3350</v>
      </c>
      <c r="J116" s="16">
        <f t="shared" ref="J116:J123" si="43">I116*E116</f>
        <v>0</v>
      </c>
      <c r="K116" s="36">
        <f t="shared" ref="K116:K123" si="44">E116*G116</f>
        <v>0</v>
      </c>
      <c r="L116" s="37"/>
      <c r="M116" s="38"/>
    </row>
    <row r="117" spans="2:13">
      <c r="B117" s="3"/>
      <c r="C117" s="13"/>
      <c r="D117" s="19" t="s">
        <v>14</v>
      </c>
      <c r="E117" s="20"/>
      <c r="F117" s="21"/>
      <c r="G117" s="22">
        <v>-200</v>
      </c>
      <c r="H117" s="23">
        <v>3150</v>
      </c>
      <c r="I117" s="21">
        <f t="shared" si="42"/>
        <v>-3350</v>
      </c>
      <c r="J117" s="21">
        <f t="shared" si="43"/>
        <v>0</v>
      </c>
      <c r="K117" s="39">
        <f t="shared" si="44"/>
        <v>0</v>
      </c>
      <c r="L117" s="37"/>
      <c r="M117" s="38"/>
    </row>
    <row r="118" spans="2:13">
      <c r="B118" s="3"/>
      <c r="C118" s="13"/>
      <c r="D118" s="14" t="s">
        <v>15</v>
      </c>
      <c r="E118" s="15"/>
      <c r="F118" s="16"/>
      <c r="G118" s="17">
        <v>-200</v>
      </c>
      <c r="H118" s="18">
        <v>3150</v>
      </c>
      <c r="I118" s="16">
        <f t="shared" si="42"/>
        <v>-3350</v>
      </c>
      <c r="J118" s="16">
        <f t="shared" si="43"/>
        <v>0</v>
      </c>
      <c r="K118" s="36">
        <f t="shared" si="44"/>
        <v>0</v>
      </c>
      <c r="L118" s="37"/>
      <c r="M118" s="38"/>
    </row>
    <row r="119" spans="2:15">
      <c r="B119" s="3"/>
      <c r="C119" s="13"/>
      <c r="D119" s="19" t="s">
        <v>16</v>
      </c>
      <c r="E119" s="20"/>
      <c r="F119" s="21"/>
      <c r="G119" s="22">
        <v>-200</v>
      </c>
      <c r="H119" s="23">
        <v>3150</v>
      </c>
      <c r="I119" s="21">
        <f t="shared" si="42"/>
        <v>-3350</v>
      </c>
      <c r="J119" s="21">
        <f t="shared" si="43"/>
        <v>0</v>
      </c>
      <c r="K119" s="39">
        <f t="shared" si="44"/>
        <v>0</v>
      </c>
      <c r="L119" s="37"/>
      <c r="M119" s="38"/>
      <c r="O119" s="40"/>
    </row>
    <row r="120" spans="2:13">
      <c r="B120" s="3"/>
      <c r="C120" s="13"/>
      <c r="D120" s="14" t="s">
        <v>17</v>
      </c>
      <c r="E120" s="15"/>
      <c r="F120" s="16"/>
      <c r="G120" s="17">
        <v>-200</v>
      </c>
      <c r="H120" s="18">
        <v>3150</v>
      </c>
      <c r="I120" s="16">
        <f t="shared" si="42"/>
        <v>-3350</v>
      </c>
      <c r="J120" s="16">
        <f t="shared" si="43"/>
        <v>0</v>
      </c>
      <c r="K120" s="36">
        <f t="shared" si="44"/>
        <v>0</v>
      </c>
      <c r="L120" s="37"/>
      <c r="M120" s="38"/>
    </row>
    <row r="121" spans="2:13">
      <c r="B121" s="3"/>
      <c r="C121" s="13"/>
      <c r="D121" s="19" t="s">
        <v>18</v>
      </c>
      <c r="E121" s="20"/>
      <c r="F121" s="21"/>
      <c r="G121" s="22">
        <v>-200</v>
      </c>
      <c r="H121" s="23">
        <v>3150</v>
      </c>
      <c r="I121" s="21">
        <f t="shared" si="42"/>
        <v>-3350</v>
      </c>
      <c r="J121" s="21">
        <f t="shared" si="43"/>
        <v>0</v>
      </c>
      <c r="K121" s="39">
        <f t="shared" si="44"/>
        <v>0</v>
      </c>
      <c r="L121" s="37"/>
      <c r="M121" s="38"/>
    </row>
    <row r="122" ht="15" spans="2:13">
      <c r="B122" s="3"/>
      <c r="C122" s="24"/>
      <c r="D122" s="25" t="s">
        <v>19</v>
      </c>
      <c r="E122" s="26"/>
      <c r="F122" s="27"/>
      <c r="G122" s="28">
        <v>-200</v>
      </c>
      <c r="H122" s="29">
        <v>3150</v>
      </c>
      <c r="I122" s="27">
        <f t="shared" si="42"/>
        <v>-3350</v>
      </c>
      <c r="J122" s="27">
        <f t="shared" si="43"/>
        <v>0</v>
      </c>
      <c r="K122" s="41">
        <f t="shared" si="44"/>
        <v>0</v>
      </c>
      <c r="L122" s="42"/>
      <c r="M122" s="43"/>
    </row>
    <row r="123" spans="2:13">
      <c r="B123" s="3"/>
      <c r="C123" s="7" t="s">
        <v>35</v>
      </c>
      <c r="D123" s="8" t="s">
        <v>12</v>
      </c>
      <c r="E123" s="9"/>
      <c r="F123" s="10"/>
      <c r="G123" s="11">
        <v>-200</v>
      </c>
      <c r="H123" s="12">
        <v>3150</v>
      </c>
      <c r="I123" s="10">
        <f t="shared" si="42"/>
        <v>-3350</v>
      </c>
      <c r="J123" s="10">
        <f t="shared" si="43"/>
        <v>0</v>
      </c>
      <c r="K123" s="33">
        <f t="shared" si="44"/>
        <v>0</v>
      </c>
      <c r="L123" s="34">
        <f>SUM(J123:J130)</f>
        <v>0</v>
      </c>
      <c r="M123" s="35" t="e">
        <f>L123/SUM(E123:E130)</f>
        <v>#DIV/0!</v>
      </c>
    </row>
    <row r="124" spans="2:13">
      <c r="B124" s="3"/>
      <c r="C124" s="13"/>
      <c r="D124" s="14" t="s">
        <v>13</v>
      </c>
      <c r="E124" s="15"/>
      <c r="F124" s="16"/>
      <c r="G124" s="17">
        <v>-200</v>
      </c>
      <c r="H124" s="18">
        <v>3150</v>
      </c>
      <c r="I124" s="16">
        <f t="shared" ref="I124:I131" si="45">F124-H124+G124</f>
        <v>-3350</v>
      </c>
      <c r="J124" s="16">
        <f t="shared" ref="J124:J131" si="46">I124*E124</f>
        <v>0</v>
      </c>
      <c r="K124" s="36">
        <f t="shared" ref="K124:K131" si="47">E124*G124</f>
        <v>0</v>
      </c>
      <c r="L124" s="37"/>
      <c r="M124" s="38"/>
    </row>
    <row r="125" spans="2:13">
      <c r="B125" s="3"/>
      <c r="C125" s="13"/>
      <c r="D125" s="19" t="s">
        <v>14</v>
      </c>
      <c r="E125" s="20"/>
      <c r="F125" s="21"/>
      <c r="G125" s="22">
        <v>-200</v>
      </c>
      <c r="H125" s="23">
        <v>3150</v>
      </c>
      <c r="I125" s="21">
        <f t="shared" si="45"/>
        <v>-3350</v>
      </c>
      <c r="J125" s="21">
        <f t="shared" si="46"/>
        <v>0</v>
      </c>
      <c r="K125" s="39">
        <f t="shared" si="47"/>
        <v>0</v>
      </c>
      <c r="L125" s="37"/>
      <c r="M125" s="38"/>
    </row>
    <row r="126" spans="2:13">
      <c r="B126" s="3"/>
      <c r="C126" s="13"/>
      <c r="D126" s="14" t="s">
        <v>15</v>
      </c>
      <c r="E126" s="15"/>
      <c r="F126" s="16"/>
      <c r="G126" s="17">
        <v>-200</v>
      </c>
      <c r="H126" s="18">
        <v>3150</v>
      </c>
      <c r="I126" s="16">
        <f t="shared" si="45"/>
        <v>-3350</v>
      </c>
      <c r="J126" s="16">
        <f t="shared" si="46"/>
        <v>0</v>
      </c>
      <c r="K126" s="36">
        <f t="shared" si="47"/>
        <v>0</v>
      </c>
      <c r="L126" s="37"/>
      <c r="M126" s="38"/>
    </row>
    <row r="127" spans="2:15">
      <c r="B127" s="3"/>
      <c r="C127" s="13"/>
      <c r="D127" s="19" t="s">
        <v>16</v>
      </c>
      <c r="E127" s="20"/>
      <c r="F127" s="21"/>
      <c r="G127" s="22">
        <v>-200</v>
      </c>
      <c r="H127" s="23">
        <v>3150</v>
      </c>
      <c r="I127" s="21">
        <f t="shared" si="45"/>
        <v>-3350</v>
      </c>
      <c r="J127" s="21">
        <f t="shared" si="46"/>
        <v>0</v>
      </c>
      <c r="K127" s="39">
        <f t="shared" si="47"/>
        <v>0</v>
      </c>
      <c r="L127" s="37"/>
      <c r="M127" s="38"/>
      <c r="O127" s="40"/>
    </row>
    <row r="128" spans="2:13">
      <c r="B128" s="3"/>
      <c r="C128" s="13"/>
      <c r="D128" s="14" t="s">
        <v>17</v>
      </c>
      <c r="E128" s="15"/>
      <c r="F128" s="16"/>
      <c r="G128" s="17">
        <v>-200</v>
      </c>
      <c r="H128" s="18">
        <v>3150</v>
      </c>
      <c r="I128" s="16">
        <f t="shared" si="45"/>
        <v>-3350</v>
      </c>
      <c r="J128" s="16">
        <f t="shared" si="46"/>
        <v>0</v>
      </c>
      <c r="K128" s="36">
        <f t="shared" si="47"/>
        <v>0</v>
      </c>
      <c r="L128" s="37"/>
      <c r="M128" s="38"/>
    </row>
    <row r="129" spans="2:13">
      <c r="B129" s="3"/>
      <c r="C129" s="13"/>
      <c r="D129" s="19" t="s">
        <v>18</v>
      </c>
      <c r="E129" s="20"/>
      <c r="F129" s="21"/>
      <c r="G129" s="22">
        <v>-200</v>
      </c>
      <c r="H129" s="23">
        <v>3150</v>
      </c>
      <c r="I129" s="21">
        <f t="shared" si="45"/>
        <v>-3350</v>
      </c>
      <c r="J129" s="21">
        <f t="shared" si="46"/>
        <v>0</v>
      </c>
      <c r="K129" s="39">
        <f t="shared" si="47"/>
        <v>0</v>
      </c>
      <c r="L129" s="37"/>
      <c r="M129" s="38"/>
    </row>
    <row r="130" ht="15" spans="2:13">
      <c r="B130" s="3"/>
      <c r="C130" s="24"/>
      <c r="D130" s="25" t="s">
        <v>19</v>
      </c>
      <c r="E130" s="26"/>
      <c r="F130" s="27"/>
      <c r="G130" s="28">
        <v>-200</v>
      </c>
      <c r="H130" s="29">
        <v>3150</v>
      </c>
      <c r="I130" s="27">
        <f t="shared" si="45"/>
        <v>-3350</v>
      </c>
      <c r="J130" s="27">
        <f t="shared" si="46"/>
        <v>0</v>
      </c>
      <c r="K130" s="41">
        <f t="shared" si="47"/>
        <v>0</v>
      </c>
      <c r="L130" s="42"/>
      <c r="M130" s="43"/>
    </row>
    <row r="131" spans="2:13">
      <c r="B131" s="3"/>
      <c r="C131" s="7" t="s">
        <v>36</v>
      </c>
      <c r="D131" s="8" t="s">
        <v>12</v>
      </c>
      <c r="E131" s="9"/>
      <c r="F131" s="10"/>
      <c r="G131" s="11">
        <v>-200</v>
      </c>
      <c r="H131" s="12">
        <v>3150</v>
      </c>
      <c r="I131" s="10">
        <f t="shared" si="45"/>
        <v>-3350</v>
      </c>
      <c r="J131" s="10">
        <f t="shared" si="46"/>
        <v>0</v>
      </c>
      <c r="K131" s="33">
        <f t="shared" si="47"/>
        <v>0</v>
      </c>
      <c r="L131" s="34">
        <f>SUM(J131:J138)</f>
        <v>0</v>
      </c>
      <c r="M131" s="35" t="e">
        <f>L131/SUM(E131:E138)</f>
        <v>#DIV/0!</v>
      </c>
    </row>
    <row r="132" spans="2:13">
      <c r="B132" s="3"/>
      <c r="C132" s="13"/>
      <c r="D132" s="14" t="s">
        <v>13</v>
      </c>
      <c r="E132" s="15"/>
      <c r="F132" s="16"/>
      <c r="G132" s="17">
        <v>-200</v>
      </c>
      <c r="H132" s="18">
        <v>3150</v>
      </c>
      <c r="I132" s="16">
        <f t="shared" ref="I132:I138" si="48">F132-H132+G132</f>
        <v>-3350</v>
      </c>
      <c r="J132" s="16">
        <f t="shared" ref="J132:J138" si="49">I132*E132</f>
        <v>0</v>
      </c>
      <c r="K132" s="36">
        <f t="shared" ref="K132:K138" si="50">E132*G132</f>
        <v>0</v>
      </c>
      <c r="L132" s="37"/>
      <c r="M132" s="38"/>
    </row>
    <row r="133" spans="2:13">
      <c r="B133" s="3"/>
      <c r="C133" s="13"/>
      <c r="D133" s="19" t="s">
        <v>14</v>
      </c>
      <c r="E133" s="20"/>
      <c r="F133" s="21"/>
      <c r="G133" s="22">
        <v>-200</v>
      </c>
      <c r="H133" s="23">
        <v>3150</v>
      </c>
      <c r="I133" s="21">
        <f t="shared" si="48"/>
        <v>-3350</v>
      </c>
      <c r="J133" s="21">
        <f t="shared" si="49"/>
        <v>0</v>
      </c>
      <c r="K133" s="39">
        <f t="shared" si="50"/>
        <v>0</v>
      </c>
      <c r="L133" s="37"/>
      <c r="M133" s="38"/>
    </row>
    <row r="134" spans="2:13">
      <c r="B134" s="3"/>
      <c r="C134" s="13"/>
      <c r="D134" s="14" t="s">
        <v>15</v>
      </c>
      <c r="E134" s="15"/>
      <c r="F134" s="16"/>
      <c r="G134" s="17">
        <v>-200</v>
      </c>
      <c r="H134" s="18">
        <v>3150</v>
      </c>
      <c r="I134" s="16">
        <f t="shared" si="48"/>
        <v>-3350</v>
      </c>
      <c r="J134" s="16">
        <f t="shared" si="49"/>
        <v>0</v>
      </c>
      <c r="K134" s="36">
        <f t="shared" si="50"/>
        <v>0</v>
      </c>
      <c r="L134" s="37"/>
      <c r="M134" s="38"/>
    </row>
    <row r="135" spans="2:15">
      <c r="B135" s="3"/>
      <c r="C135" s="13"/>
      <c r="D135" s="19" t="s">
        <v>16</v>
      </c>
      <c r="E135" s="20"/>
      <c r="F135" s="21"/>
      <c r="G135" s="22">
        <v>-200</v>
      </c>
      <c r="H135" s="23">
        <v>3150</v>
      </c>
      <c r="I135" s="21">
        <f t="shared" si="48"/>
        <v>-3350</v>
      </c>
      <c r="J135" s="21">
        <f t="shared" si="49"/>
        <v>0</v>
      </c>
      <c r="K135" s="39">
        <f t="shared" si="50"/>
        <v>0</v>
      </c>
      <c r="L135" s="37"/>
      <c r="M135" s="38"/>
      <c r="O135" s="40"/>
    </row>
    <row r="136" spans="2:13">
      <c r="B136" s="3"/>
      <c r="C136" s="13"/>
      <c r="D136" s="14" t="s">
        <v>17</v>
      </c>
      <c r="E136" s="15"/>
      <c r="F136" s="16"/>
      <c r="G136" s="17">
        <v>-200</v>
      </c>
      <c r="H136" s="18">
        <v>3150</v>
      </c>
      <c r="I136" s="16">
        <f t="shared" si="48"/>
        <v>-3350</v>
      </c>
      <c r="J136" s="16">
        <f t="shared" si="49"/>
        <v>0</v>
      </c>
      <c r="K136" s="36">
        <f t="shared" si="50"/>
        <v>0</v>
      </c>
      <c r="L136" s="37"/>
      <c r="M136" s="38"/>
    </row>
    <row r="137" spans="2:13">
      <c r="B137" s="3"/>
      <c r="C137" s="13"/>
      <c r="D137" s="19" t="s">
        <v>18</v>
      </c>
      <c r="E137" s="20"/>
      <c r="F137" s="21"/>
      <c r="G137" s="22">
        <v>-200</v>
      </c>
      <c r="H137" s="23">
        <v>3150</v>
      </c>
      <c r="I137" s="21">
        <f t="shared" si="48"/>
        <v>-3350</v>
      </c>
      <c r="J137" s="21">
        <f t="shared" si="49"/>
        <v>0</v>
      </c>
      <c r="K137" s="39">
        <f t="shared" si="50"/>
        <v>0</v>
      </c>
      <c r="L137" s="37"/>
      <c r="M137" s="38"/>
    </row>
    <row r="138" ht="15" spans="2:13">
      <c r="B138" s="3"/>
      <c r="C138" s="24"/>
      <c r="D138" s="25" t="s">
        <v>19</v>
      </c>
      <c r="E138" s="26"/>
      <c r="F138" s="27"/>
      <c r="G138" s="28">
        <v>-200</v>
      </c>
      <c r="H138" s="29">
        <v>3150</v>
      </c>
      <c r="I138" s="27">
        <f t="shared" si="48"/>
        <v>-3350</v>
      </c>
      <c r="J138" s="27">
        <f t="shared" si="49"/>
        <v>0</v>
      </c>
      <c r="K138" s="41">
        <f t="shared" si="50"/>
        <v>0</v>
      </c>
      <c r="L138" s="42"/>
      <c r="M138" s="43"/>
    </row>
    <row r="139" s="2" customFormat="1" ht="15" spans="2:13">
      <c r="B139" s="44" t="s">
        <v>20</v>
      </c>
      <c r="C139" s="45" t="s">
        <v>37</v>
      </c>
      <c r="D139" s="46"/>
      <c r="E139" s="47">
        <f>SUM(E3:E138)</f>
        <v>0</v>
      </c>
      <c r="F139" s="46"/>
      <c r="G139" s="46"/>
      <c r="H139" s="46"/>
      <c r="I139" s="46"/>
      <c r="J139" s="46"/>
      <c r="K139" s="48">
        <f>SUM(K3:K138)</f>
        <v>0</v>
      </c>
      <c r="L139" s="48">
        <f>SUM(L3)</f>
        <v>0</v>
      </c>
      <c r="M139" s="49" t="e">
        <f>L139/E139</f>
        <v>#DIV/0!</v>
      </c>
    </row>
  </sheetData>
  <mergeCells count="51"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75:C82"/>
    <mergeCell ref="C83:C90"/>
    <mergeCell ref="C91:C98"/>
    <mergeCell ref="C99:C106"/>
    <mergeCell ref="C107:C114"/>
    <mergeCell ref="C115:C122"/>
    <mergeCell ref="C123:C130"/>
    <mergeCell ref="C131:C138"/>
    <mergeCell ref="L3:L10"/>
    <mergeCell ref="L11:L18"/>
    <mergeCell ref="L19:L26"/>
    <mergeCell ref="L27:L34"/>
    <mergeCell ref="L35:L42"/>
    <mergeCell ref="L43:L50"/>
    <mergeCell ref="L51:L58"/>
    <mergeCell ref="L59:L66"/>
    <mergeCell ref="L67:L74"/>
    <mergeCell ref="L75:L82"/>
    <mergeCell ref="L83:L90"/>
    <mergeCell ref="L91:L98"/>
    <mergeCell ref="L99:L106"/>
    <mergeCell ref="L107:L114"/>
    <mergeCell ref="L115:L122"/>
    <mergeCell ref="L123:L130"/>
    <mergeCell ref="L131:L138"/>
    <mergeCell ref="M3:M10"/>
    <mergeCell ref="M11:M18"/>
    <mergeCell ref="M19:M26"/>
    <mergeCell ref="M27:M34"/>
    <mergeCell ref="M35:M42"/>
    <mergeCell ref="M43:M50"/>
    <mergeCell ref="M51:M58"/>
    <mergeCell ref="M59:M66"/>
    <mergeCell ref="M67:M74"/>
    <mergeCell ref="M75:M82"/>
    <mergeCell ref="M83:M90"/>
    <mergeCell ref="M91:M98"/>
    <mergeCell ref="M99:M106"/>
    <mergeCell ref="M107:M114"/>
    <mergeCell ref="M115:M122"/>
    <mergeCell ref="M123:M130"/>
    <mergeCell ref="M131:M138"/>
  </mergeCells>
  <conditionalFormatting sqref="J3:J138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{52969e2b-768e-4ab0-98cc-e58e353981b9}</x14:id>
        </ext>
      </extLst>
    </cfRule>
  </conditionalFormatting>
  <conditionalFormatting sqref="L3:L1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{3e2e656d-f18e-4741-8dee-790947f9213d}</x14:id>
        </ext>
      </extLst>
    </cfRule>
  </conditionalFormatting>
  <conditionalFormatting sqref="L11:L1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{b9bfae40-8b21-4cb8-8e97-9cb11ecd51c5}</x14:id>
        </ext>
      </extLst>
    </cfRule>
  </conditionalFormatting>
  <conditionalFormatting sqref="L19:L2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{d36ca138-aaab-4a23-89ca-9d8a6508d88e}</x14:id>
        </ext>
      </extLst>
    </cfRule>
  </conditionalFormatting>
  <conditionalFormatting sqref="L27:L3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{56fb6a86-e531-4247-aa3a-5784f97191a6}</x14:id>
        </ext>
      </extLst>
    </cfRule>
  </conditionalFormatting>
  <conditionalFormatting sqref="L35:L4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{d3c433d2-71af-45d2-9082-49818e9b4333}</x14:id>
        </ext>
      </extLst>
    </cfRule>
  </conditionalFormatting>
  <conditionalFormatting sqref="L43:L5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{46785cbb-c81b-442a-8d87-43ee79d1297c}</x14:id>
        </ext>
      </extLst>
    </cfRule>
  </conditionalFormatting>
  <conditionalFormatting sqref="L51:L5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{6494264d-12b5-4b35-9771-287e5d07deef}</x14:id>
        </ext>
      </extLst>
    </cfRule>
  </conditionalFormatting>
  <conditionalFormatting sqref="L59:L6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{abe1cb6e-4a5a-402e-9b49-e139c321dac7}</x14:id>
        </ext>
      </extLst>
    </cfRule>
  </conditionalFormatting>
  <conditionalFormatting sqref="L67:L7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{cdeddba5-2cf7-4763-835f-9e6b7a1b61db}</x14:id>
        </ext>
      </extLst>
    </cfRule>
  </conditionalFormatting>
  <conditionalFormatting sqref="L75:L8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{ea5d3797-e68b-4cda-950c-0494f36941b8}</x14:id>
        </ext>
      </extLst>
    </cfRule>
  </conditionalFormatting>
  <conditionalFormatting sqref="L83:L9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{90630661-8160-43db-85a4-2e195cf93a53}</x14:id>
        </ext>
      </extLst>
    </cfRule>
  </conditionalFormatting>
  <conditionalFormatting sqref="L91:L9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{f1ceb16e-3579-481b-83ef-d69918e44ad1}</x14:id>
        </ext>
      </extLst>
    </cfRule>
  </conditionalFormatting>
  <conditionalFormatting sqref="L99:L10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{ead4c219-10fe-47d7-9d21-2624050342ca}</x14:id>
        </ext>
      </extLst>
    </cfRule>
  </conditionalFormatting>
  <conditionalFormatting sqref="L107:L11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{d63dc016-933d-4d61-9058-3ceea004328f}</x14:id>
        </ext>
      </extLst>
    </cfRule>
  </conditionalFormatting>
  <conditionalFormatting sqref="L115:L12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{56ca181a-b0ff-47a1-bf2d-292cfaf9c7c5}</x14:id>
        </ext>
      </extLst>
    </cfRule>
  </conditionalFormatting>
  <conditionalFormatting sqref="L123:L1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{10bf8cd8-6e33-4593-b835-79247423cc72}</x14:id>
        </ext>
      </extLst>
    </cfRule>
  </conditionalFormatting>
  <conditionalFormatting sqref="L131:L1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{f1b58ff9-19e7-4a9d-b14e-a8c15491f6dc}</x14:id>
        </ext>
      </extLst>
    </cfRule>
  </conditionalFormatting>
  <pageMargins left="0.75" right="0.75" top="1" bottom="1" header="0.511805555555556" footer="0.511805555555556"/>
  <pageSetup paperSize="9" orientation="portrait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969e2b-768e-4ab0-98cc-e58e353981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J3:J138</xm:sqref>
        </x14:conditionalFormatting>
        <x14:conditionalFormatting xmlns:xm="http://schemas.microsoft.com/office/excel/2006/main">
          <x14:cfRule type="dataBar" id="{3e2e656d-f18e-4741-8dee-790947f921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L3:L10</xm:sqref>
        </x14:conditionalFormatting>
        <x14:conditionalFormatting xmlns:xm="http://schemas.microsoft.com/office/excel/2006/main">
          <x14:cfRule type="dataBar" id="{b9bfae40-8b21-4cb8-8e97-9cb11ecd51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L11:L18</xm:sqref>
        </x14:conditionalFormatting>
        <x14:conditionalFormatting xmlns:xm="http://schemas.microsoft.com/office/excel/2006/main">
          <x14:cfRule type="dataBar" id="{d36ca138-aaab-4a23-89ca-9d8a6508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L19:L26</xm:sqref>
        </x14:conditionalFormatting>
        <x14:conditionalFormatting xmlns:xm="http://schemas.microsoft.com/office/excel/2006/main">
          <x14:cfRule type="dataBar" id="{56fb6a86-e531-4247-aa3a-5784f97191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L27:L34</xm:sqref>
        </x14:conditionalFormatting>
        <x14:conditionalFormatting xmlns:xm="http://schemas.microsoft.com/office/excel/2006/main">
          <x14:cfRule type="dataBar" id="{d3c433d2-71af-45d2-9082-49818e9b43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L35:L42</xm:sqref>
        </x14:conditionalFormatting>
        <x14:conditionalFormatting xmlns:xm="http://schemas.microsoft.com/office/excel/2006/main">
          <x14:cfRule type="dataBar" id="{46785cbb-c81b-442a-8d87-43ee79d12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L43:L50</xm:sqref>
        </x14:conditionalFormatting>
        <x14:conditionalFormatting xmlns:xm="http://schemas.microsoft.com/office/excel/2006/main">
          <x14:cfRule type="dataBar" id="{6494264d-12b5-4b35-9771-287e5d07de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L51:L58</xm:sqref>
        </x14:conditionalFormatting>
        <x14:conditionalFormatting xmlns:xm="http://schemas.microsoft.com/office/excel/2006/main">
          <x14:cfRule type="dataBar" id="{abe1cb6e-4a5a-402e-9b49-e139c321da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L59:L66</xm:sqref>
        </x14:conditionalFormatting>
        <x14:conditionalFormatting xmlns:xm="http://schemas.microsoft.com/office/excel/2006/main">
          <x14:cfRule type="dataBar" id="{cdeddba5-2cf7-4763-835f-9e6b7a1b6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L67:L74</xm:sqref>
        </x14:conditionalFormatting>
        <x14:conditionalFormatting xmlns:xm="http://schemas.microsoft.com/office/excel/2006/main">
          <x14:cfRule type="dataBar" id="{ea5d3797-e68b-4cda-950c-0494f36941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L75:L82</xm:sqref>
        </x14:conditionalFormatting>
        <x14:conditionalFormatting xmlns:xm="http://schemas.microsoft.com/office/excel/2006/main">
          <x14:cfRule type="dataBar" id="{90630661-8160-43db-85a4-2e195cf93a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L83:L90</xm:sqref>
        </x14:conditionalFormatting>
        <x14:conditionalFormatting xmlns:xm="http://schemas.microsoft.com/office/excel/2006/main">
          <x14:cfRule type="dataBar" id="{f1ceb16e-3579-481b-83ef-d69918e44a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L91:L98</xm:sqref>
        </x14:conditionalFormatting>
        <x14:conditionalFormatting xmlns:xm="http://schemas.microsoft.com/office/excel/2006/main">
          <x14:cfRule type="dataBar" id="{ead4c219-10fe-47d7-9d21-2624050342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L99:L106</xm:sqref>
        </x14:conditionalFormatting>
        <x14:conditionalFormatting xmlns:xm="http://schemas.microsoft.com/office/excel/2006/main">
          <x14:cfRule type="dataBar" id="{d63dc016-933d-4d61-9058-3ceea00432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L107:L114</xm:sqref>
        </x14:conditionalFormatting>
        <x14:conditionalFormatting xmlns:xm="http://schemas.microsoft.com/office/excel/2006/main">
          <x14:cfRule type="dataBar" id="{56ca181a-b0ff-47a1-bf2d-292cfaf9c7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L115:L122</xm:sqref>
        </x14:conditionalFormatting>
        <x14:conditionalFormatting xmlns:xm="http://schemas.microsoft.com/office/excel/2006/main">
          <x14:cfRule type="dataBar" id="{10bf8cd8-6e33-4593-b835-79247423c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L123:L130</xm:sqref>
        </x14:conditionalFormatting>
        <x14:conditionalFormatting xmlns:xm="http://schemas.microsoft.com/office/excel/2006/main">
          <x14:cfRule type="dataBar" id="{f1b58ff9-19e7-4a9d-b14e-a8c15491f6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L131:L138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139"/>
  <sheetViews>
    <sheetView workbookViewId="0">
      <selection activeCell="C3" sqref="C3:C10"/>
    </sheetView>
  </sheetViews>
  <sheetFormatPr defaultColWidth="9" defaultRowHeight="14.25"/>
  <cols>
    <col min="1" max="1" width="1.83333333333333" customWidth="1"/>
    <col min="2" max="2" width="6" customWidth="1"/>
    <col min="3" max="3" width="8.16666666666667" customWidth="1"/>
    <col min="4" max="5" width="6.66666666666667" customWidth="1"/>
    <col min="6" max="6" width="6.5" customWidth="1"/>
    <col min="7" max="7" width="7.66666666666667" customWidth="1"/>
    <col min="8" max="8" width="6.16666666666667" customWidth="1"/>
    <col min="9" max="9" width="6.5" customWidth="1"/>
    <col min="10" max="10" width="8.5" customWidth="1"/>
    <col min="11" max="11" width="9.33333333333333" customWidth="1"/>
    <col min="12" max="13" width="10.3333333333333" customWidth="1"/>
  </cols>
  <sheetData>
    <row r="1" ht="18" customHeight="1" spans="2:10"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2:16">
      <c r="B2" s="4"/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30" t="s">
        <v>6</v>
      </c>
      <c r="K2" s="6" t="s">
        <v>7</v>
      </c>
      <c r="L2" s="30" t="s">
        <v>8</v>
      </c>
      <c r="M2" s="6" t="s">
        <v>9</v>
      </c>
      <c r="O2" s="31" t="s">
        <v>10</v>
      </c>
      <c r="P2" s="32" t="s">
        <v>11</v>
      </c>
    </row>
    <row r="3" ht="27.5" customHeight="1" spans="2:13">
      <c r="B3" s="3"/>
      <c r="C3" s="7" t="s">
        <v>38</v>
      </c>
      <c r="D3" s="8" t="s">
        <v>12</v>
      </c>
      <c r="E3" s="9"/>
      <c r="F3" s="10"/>
      <c r="G3" s="11">
        <v>-200</v>
      </c>
      <c r="H3" s="12">
        <v>3150</v>
      </c>
      <c r="I3" s="10">
        <f>F3-H3+G3</f>
        <v>-3350</v>
      </c>
      <c r="J3" s="10">
        <f>I3*E3</f>
        <v>0</v>
      </c>
      <c r="K3" s="33">
        <f>E3*G3</f>
        <v>0</v>
      </c>
      <c r="L3" s="34">
        <f>SUM(J3:J10)</f>
        <v>0</v>
      </c>
      <c r="M3" s="35" t="e">
        <f>L3/SUM(E3:E10)</f>
        <v>#DIV/0!</v>
      </c>
    </row>
    <row r="4" ht="27.5" customHeight="1" spans="2:13">
      <c r="B4" s="3"/>
      <c r="C4" s="13"/>
      <c r="D4" s="14" t="s">
        <v>13</v>
      </c>
      <c r="E4" s="15"/>
      <c r="F4" s="16"/>
      <c r="G4" s="17">
        <v>-200</v>
      </c>
      <c r="H4" s="18">
        <v>3150</v>
      </c>
      <c r="I4" s="16">
        <f t="shared" ref="I4:I11" si="0">F4-H4+G4</f>
        <v>-3350</v>
      </c>
      <c r="J4" s="16">
        <f t="shared" ref="J4:J11" si="1">I4*E4</f>
        <v>0</v>
      </c>
      <c r="K4" s="36">
        <f t="shared" ref="K4:K11" si="2">E4*G4</f>
        <v>0</v>
      </c>
      <c r="L4" s="37"/>
      <c r="M4" s="38"/>
    </row>
    <row r="5" ht="27.5" customHeight="1" spans="2:13">
      <c r="B5" s="3"/>
      <c r="C5" s="13"/>
      <c r="D5" s="19" t="s">
        <v>14</v>
      </c>
      <c r="E5" s="20"/>
      <c r="F5" s="21"/>
      <c r="G5" s="22">
        <v>-200</v>
      </c>
      <c r="H5" s="23">
        <v>3150</v>
      </c>
      <c r="I5" s="21">
        <f t="shared" si="0"/>
        <v>-3350</v>
      </c>
      <c r="J5" s="21">
        <f t="shared" si="1"/>
        <v>0</v>
      </c>
      <c r="K5" s="39">
        <f t="shared" si="2"/>
        <v>0</v>
      </c>
      <c r="L5" s="37"/>
      <c r="M5" s="38"/>
    </row>
    <row r="6" ht="27.5" customHeight="1" spans="2:13">
      <c r="B6" s="3"/>
      <c r="C6" s="13"/>
      <c r="D6" s="14" t="s">
        <v>15</v>
      </c>
      <c r="E6" s="15"/>
      <c r="F6" s="16"/>
      <c r="G6" s="17">
        <v>-200</v>
      </c>
      <c r="H6" s="18">
        <v>3150</v>
      </c>
      <c r="I6" s="16">
        <f t="shared" si="0"/>
        <v>-3350</v>
      </c>
      <c r="J6" s="16">
        <f t="shared" si="1"/>
        <v>0</v>
      </c>
      <c r="K6" s="36">
        <f t="shared" si="2"/>
        <v>0</v>
      </c>
      <c r="L6" s="37"/>
      <c r="M6" s="38"/>
    </row>
    <row r="7" ht="27.5" customHeight="1" spans="2:15">
      <c r="B7" s="3"/>
      <c r="C7" s="13"/>
      <c r="D7" s="19" t="s">
        <v>16</v>
      </c>
      <c r="E7" s="20"/>
      <c r="F7" s="21"/>
      <c r="G7" s="22">
        <v>-200</v>
      </c>
      <c r="H7" s="23">
        <v>3150</v>
      </c>
      <c r="I7" s="21">
        <f t="shared" si="0"/>
        <v>-3350</v>
      </c>
      <c r="J7" s="21">
        <f t="shared" si="1"/>
        <v>0</v>
      </c>
      <c r="K7" s="39">
        <f t="shared" si="2"/>
        <v>0</v>
      </c>
      <c r="L7" s="37"/>
      <c r="M7" s="38"/>
      <c r="O7" s="40"/>
    </row>
    <row r="8" ht="27.5" customHeight="1" spans="2:13">
      <c r="B8" s="3"/>
      <c r="C8" s="13"/>
      <c r="D8" s="14" t="s">
        <v>17</v>
      </c>
      <c r="E8" s="15"/>
      <c r="F8" s="16"/>
      <c r="G8" s="17">
        <v>-200</v>
      </c>
      <c r="H8" s="18">
        <v>3150</v>
      </c>
      <c r="I8" s="16">
        <f t="shared" si="0"/>
        <v>-3350</v>
      </c>
      <c r="J8" s="16">
        <f t="shared" si="1"/>
        <v>0</v>
      </c>
      <c r="K8" s="36">
        <f t="shared" si="2"/>
        <v>0</v>
      </c>
      <c r="L8" s="37"/>
      <c r="M8" s="38"/>
    </row>
    <row r="9" ht="27.5" customHeight="1" spans="2:13">
      <c r="B9" s="3"/>
      <c r="C9" s="13"/>
      <c r="D9" s="19" t="s">
        <v>18</v>
      </c>
      <c r="E9" s="20"/>
      <c r="F9" s="21"/>
      <c r="G9" s="22">
        <v>-200</v>
      </c>
      <c r="H9" s="23">
        <v>3150</v>
      </c>
      <c r="I9" s="21">
        <f t="shared" si="0"/>
        <v>-3350</v>
      </c>
      <c r="J9" s="21">
        <f t="shared" si="1"/>
        <v>0</v>
      </c>
      <c r="K9" s="39">
        <f t="shared" si="2"/>
        <v>0</v>
      </c>
      <c r="L9" s="37"/>
      <c r="M9" s="38"/>
    </row>
    <row r="10" ht="27.5" customHeight="1" spans="2:13">
      <c r="B10" s="3"/>
      <c r="C10" s="24"/>
      <c r="D10" s="25" t="s">
        <v>19</v>
      </c>
      <c r="E10" s="26"/>
      <c r="F10" s="27"/>
      <c r="G10" s="28">
        <v>-200</v>
      </c>
      <c r="H10" s="29">
        <v>3150</v>
      </c>
      <c r="I10" s="27">
        <f t="shared" si="0"/>
        <v>-3350</v>
      </c>
      <c r="J10" s="27">
        <f t="shared" si="1"/>
        <v>0</v>
      </c>
      <c r="K10" s="41">
        <f t="shared" si="2"/>
        <v>0</v>
      </c>
      <c r="L10" s="42"/>
      <c r="M10" s="43"/>
    </row>
    <row r="11" ht="27.5" customHeight="1" spans="2:13">
      <c r="B11" s="3"/>
      <c r="C11" s="7" t="s">
        <v>39</v>
      </c>
      <c r="D11" s="8" t="s">
        <v>12</v>
      </c>
      <c r="E11" s="9"/>
      <c r="F11" s="10"/>
      <c r="G11" s="11">
        <v>-200</v>
      </c>
      <c r="H11" s="12">
        <v>3150</v>
      </c>
      <c r="I11" s="10">
        <f t="shared" si="0"/>
        <v>-3350</v>
      </c>
      <c r="J11" s="10">
        <f t="shared" si="1"/>
        <v>0</v>
      </c>
      <c r="K11" s="33">
        <f t="shared" si="2"/>
        <v>0</v>
      </c>
      <c r="L11" s="34">
        <f>SUM(J11:J18)</f>
        <v>0</v>
      </c>
      <c r="M11" s="35" t="e">
        <f>L11/SUM(E11:E18)</f>
        <v>#DIV/0!</v>
      </c>
    </row>
    <row r="12" ht="27.5" customHeight="1" spans="2:13">
      <c r="B12" s="3"/>
      <c r="C12" s="13"/>
      <c r="D12" s="14" t="s">
        <v>13</v>
      </c>
      <c r="E12" s="15"/>
      <c r="F12" s="16"/>
      <c r="G12" s="17">
        <v>-200</v>
      </c>
      <c r="H12" s="18">
        <v>3150</v>
      </c>
      <c r="I12" s="16">
        <f t="shared" ref="I12:I19" si="3">F12-H12+G12</f>
        <v>-3350</v>
      </c>
      <c r="J12" s="16">
        <f t="shared" ref="J12:J19" si="4">I12*E12</f>
        <v>0</v>
      </c>
      <c r="K12" s="36">
        <f t="shared" ref="K12:K19" si="5">E12*G12</f>
        <v>0</v>
      </c>
      <c r="L12" s="37"/>
      <c r="M12" s="38"/>
    </row>
    <row r="13" ht="27.5" customHeight="1" spans="2:13">
      <c r="B13" s="3"/>
      <c r="C13" s="13"/>
      <c r="D13" s="19" t="s">
        <v>14</v>
      </c>
      <c r="E13" s="20"/>
      <c r="F13" s="21"/>
      <c r="G13" s="22">
        <v>-200</v>
      </c>
      <c r="H13" s="23">
        <v>3150</v>
      </c>
      <c r="I13" s="21">
        <f t="shared" si="3"/>
        <v>-3350</v>
      </c>
      <c r="J13" s="21">
        <f t="shared" si="4"/>
        <v>0</v>
      </c>
      <c r="K13" s="39">
        <f t="shared" si="5"/>
        <v>0</v>
      </c>
      <c r="L13" s="37"/>
      <c r="M13" s="38"/>
    </row>
    <row r="14" ht="27.5" customHeight="1" spans="2:13">
      <c r="B14" s="3"/>
      <c r="C14" s="13"/>
      <c r="D14" s="14" t="s">
        <v>15</v>
      </c>
      <c r="E14" s="15"/>
      <c r="F14" s="16"/>
      <c r="G14" s="17">
        <v>-200</v>
      </c>
      <c r="H14" s="18">
        <v>3150</v>
      </c>
      <c r="I14" s="16">
        <f t="shared" si="3"/>
        <v>-3350</v>
      </c>
      <c r="J14" s="16">
        <f t="shared" si="4"/>
        <v>0</v>
      </c>
      <c r="K14" s="36">
        <f t="shared" si="5"/>
        <v>0</v>
      </c>
      <c r="L14" s="37"/>
      <c r="M14" s="38"/>
    </row>
    <row r="15" ht="27.5" customHeight="1" spans="2:15">
      <c r="B15" s="3"/>
      <c r="C15" s="13"/>
      <c r="D15" s="19" t="s">
        <v>16</v>
      </c>
      <c r="E15" s="20"/>
      <c r="F15" s="21"/>
      <c r="G15" s="22">
        <v>-200</v>
      </c>
      <c r="H15" s="23">
        <v>3150</v>
      </c>
      <c r="I15" s="21">
        <f t="shared" si="3"/>
        <v>-3350</v>
      </c>
      <c r="J15" s="21">
        <f t="shared" si="4"/>
        <v>0</v>
      </c>
      <c r="K15" s="39">
        <f t="shared" si="5"/>
        <v>0</v>
      </c>
      <c r="L15" s="37"/>
      <c r="M15" s="38"/>
      <c r="O15" s="40"/>
    </row>
    <row r="16" ht="27.5" customHeight="1" spans="2:13">
      <c r="B16" s="3"/>
      <c r="C16" s="13"/>
      <c r="D16" s="14" t="s">
        <v>17</v>
      </c>
      <c r="E16" s="15"/>
      <c r="F16" s="16"/>
      <c r="G16" s="17">
        <v>-200</v>
      </c>
      <c r="H16" s="18">
        <v>3150</v>
      </c>
      <c r="I16" s="16">
        <f t="shared" si="3"/>
        <v>-3350</v>
      </c>
      <c r="J16" s="16">
        <f t="shared" si="4"/>
        <v>0</v>
      </c>
      <c r="K16" s="36">
        <f t="shared" si="5"/>
        <v>0</v>
      </c>
      <c r="L16" s="37"/>
      <c r="M16" s="38"/>
    </row>
    <row r="17" spans="2:13">
      <c r="B17" s="3"/>
      <c r="C17" s="13"/>
      <c r="D17" s="19" t="s">
        <v>18</v>
      </c>
      <c r="E17" s="20"/>
      <c r="F17" s="21"/>
      <c r="G17" s="22">
        <v>-200</v>
      </c>
      <c r="H17" s="23">
        <v>3150</v>
      </c>
      <c r="I17" s="21">
        <f t="shared" si="3"/>
        <v>-3350</v>
      </c>
      <c r="J17" s="21">
        <f t="shared" si="4"/>
        <v>0</v>
      </c>
      <c r="K17" s="39">
        <f t="shared" si="5"/>
        <v>0</v>
      </c>
      <c r="L17" s="37"/>
      <c r="M17" s="38"/>
    </row>
    <row r="18" ht="15" spans="2:13">
      <c r="B18" s="3"/>
      <c r="C18" s="24"/>
      <c r="D18" s="25" t="s">
        <v>19</v>
      </c>
      <c r="E18" s="26"/>
      <c r="F18" s="27"/>
      <c r="G18" s="28">
        <v>-200</v>
      </c>
      <c r="H18" s="29">
        <v>3150</v>
      </c>
      <c r="I18" s="27">
        <f t="shared" si="3"/>
        <v>-3350</v>
      </c>
      <c r="J18" s="27">
        <f t="shared" si="4"/>
        <v>0</v>
      </c>
      <c r="K18" s="41">
        <f t="shared" si="5"/>
        <v>0</v>
      </c>
      <c r="L18" s="42"/>
      <c r="M18" s="43"/>
    </row>
    <row r="19" spans="2:13">
      <c r="B19" s="3"/>
      <c r="C19" s="7" t="s">
        <v>40</v>
      </c>
      <c r="D19" s="8" t="s">
        <v>12</v>
      </c>
      <c r="E19" s="9"/>
      <c r="F19" s="10"/>
      <c r="G19" s="11">
        <v>-200</v>
      </c>
      <c r="H19" s="12">
        <v>3150</v>
      </c>
      <c r="I19" s="10">
        <f t="shared" si="3"/>
        <v>-3350</v>
      </c>
      <c r="J19" s="10">
        <f t="shared" si="4"/>
        <v>0</v>
      </c>
      <c r="K19" s="33">
        <f t="shared" si="5"/>
        <v>0</v>
      </c>
      <c r="L19" s="34">
        <f>SUM(J19:J26)</f>
        <v>0</v>
      </c>
      <c r="M19" s="35" t="e">
        <f>L19/SUM(E19:E26)</f>
        <v>#DIV/0!</v>
      </c>
    </row>
    <row r="20" spans="2:13">
      <c r="B20" s="3"/>
      <c r="C20" s="13"/>
      <c r="D20" s="14" t="s">
        <v>13</v>
      </c>
      <c r="E20" s="15"/>
      <c r="F20" s="16"/>
      <c r="G20" s="17">
        <v>-200</v>
      </c>
      <c r="H20" s="18">
        <v>3150</v>
      </c>
      <c r="I20" s="16">
        <f t="shared" ref="I20:I27" si="6">F20-H20+G20</f>
        <v>-3350</v>
      </c>
      <c r="J20" s="16">
        <f t="shared" ref="J20:J27" si="7">I20*E20</f>
        <v>0</v>
      </c>
      <c r="K20" s="36">
        <f t="shared" ref="K20:K27" si="8">E20*G20</f>
        <v>0</v>
      </c>
      <c r="L20" s="37"/>
      <c r="M20" s="38"/>
    </row>
    <row r="21" spans="2:13">
      <c r="B21" s="3"/>
      <c r="C21" s="13"/>
      <c r="D21" s="19" t="s">
        <v>14</v>
      </c>
      <c r="E21" s="20"/>
      <c r="F21" s="21"/>
      <c r="G21" s="22">
        <v>-200</v>
      </c>
      <c r="H21" s="23">
        <v>3150</v>
      </c>
      <c r="I21" s="21">
        <f t="shared" si="6"/>
        <v>-3350</v>
      </c>
      <c r="J21" s="21">
        <f t="shared" si="7"/>
        <v>0</v>
      </c>
      <c r="K21" s="39">
        <f t="shared" si="8"/>
        <v>0</v>
      </c>
      <c r="L21" s="37"/>
      <c r="M21" s="38"/>
    </row>
    <row r="22" spans="2:13">
      <c r="B22" s="3"/>
      <c r="C22" s="13"/>
      <c r="D22" s="14" t="s">
        <v>15</v>
      </c>
      <c r="E22" s="15"/>
      <c r="F22" s="16"/>
      <c r="G22" s="17">
        <v>-200</v>
      </c>
      <c r="H22" s="18">
        <v>3150</v>
      </c>
      <c r="I22" s="16">
        <f t="shared" si="6"/>
        <v>-3350</v>
      </c>
      <c r="J22" s="16">
        <f t="shared" si="7"/>
        <v>0</v>
      </c>
      <c r="K22" s="36">
        <f t="shared" si="8"/>
        <v>0</v>
      </c>
      <c r="L22" s="37"/>
      <c r="M22" s="38"/>
    </row>
    <row r="23" spans="2:15">
      <c r="B23" s="3"/>
      <c r="C23" s="13"/>
      <c r="D23" s="19" t="s">
        <v>16</v>
      </c>
      <c r="E23" s="20"/>
      <c r="F23" s="21"/>
      <c r="G23" s="22">
        <v>-200</v>
      </c>
      <c r="H23" s="23">
        <v>3150</v>
      </c>
      <c r="I23" s="21">
        <f t="shared" si="6"/>
        <v>-3350</v>
      </c>
      <c r="J23" s="21">
        <f t="shared" si="7"/>
        <v>0</v>
      </c>
      <c r="K23" s="39">
        <f t="shared" si="8"/>
        <v>0</v>
      </c>
      <c r="L23" s="37"/>
      <c r="M23" s="38"/>
      <c r="O23" s="40"/>
    </row>
    <row r="24" spans="2:13">
      <c r="B24" s="3"/>
      <c r="C24" s="13"/>
      <c r="D24" s="14" t="s">
        <v>17</v>
      </c>
      <c r="E24" s="15"/>
      <c r="F24" s="16"/>
      <c r="G24" s="17">
        <v>-200</v>
      </c>
      <c r="H24" s="18">
        <v>3150</v>
      </c>
      <c r="I24" s="16">
        <f t="shared" si="6"/>
        <v>-3350</v>
      </c>
      <c r="J24" s="16">
        <f t="shared" si="7"/>
        <v>0</v>
      </c>
      <c r="K24" s="36">
        <f t="shared" si="8"/>
        <v>0</v>
      </c>
      <c r="L24" s="37"/>
      <c r="M24" s="38"/>
    </row>
    <row r="25" spans="2:13">
      <c r="B25" s="3"/>
      <c r="C25" s="13"/>
      <c r="D25" s="19" t="s">
        <v>18</v>
      </c>
      <c r="E25" s="20"/>
      <c r="F25" s="21"/>
      <c r="G25" s="22">
        <v>-200</v>
      </c>
      <c r="H25" s="23">
        <v>3150</v>
      </c>
      <c r="I25" s="21">
        <f t="shared" si="6"/>
        <v>-3350</v>
      </c>
      <c r="J25" s="21">
        <f t="shared" si="7"/>
        <v>0</v>
      </c>
      <c r="K25" s="39">
        <f t="shared" si="8"/>
        <v>0</v>
      </c>
      <c r="L25" s="37"/>
      <c r="M25" s="38"/>
    </row>
    <row r="26" ht="15" spans="2:13">
      <c r="B26" s="3"/>
      <c r="C26" s="24"/>
      <c r="D26" s="25" t="s">
        <v>19</v>
      </c>
      <c r="E26" s="26"/>
      <c r="F26" s="27"/>
      <c r="G26" s="28">
        <v>-200</v>
      </c>
      <c r="H26" s="29">
        <v>3150</v>
      </c>
      <c r="I26" s="27">
        <f t="shared" si="6"/>
        <v>-3350</v>
      </c>
      <c r="J26" s="27">
        <f t="shared" si="7"/>
        <v>0</v>
      </c>
      <c r="K26" s="41">
        <f t="shared" si="8"/>
        <v>0</v>
      </c>
      <c r="L26" s="42"/>
      <c r="M26" s="43"/>
    </row>
    <row r="27" spans="2:13">
      <c r="B27" s="3"/>
      <c r="C27" s="7" t="s">
        <v>41</v>
      </c>
      <c r="D27" s="8" t="s">
        <v>12</v>
      </c>
      <c r="E27" s="9"/>
      <c r="F27" s="10"/>
      <c r="G27" s="11">
        <v>-200</v>
      </c>
      <c r="H27" s="12">
        <v>3150</v>
      </c>
      <c r="I27" s="10">
        <f t="shared" si="6"/>
        <v>-3350</v>
      </c>
      <c r="J27" s="10">
        <f t="shared" si="7"/>
        <v>0</v>
      </c>
      <c r="K27" s="33">
        <f t="shared" si="8"/>
        <v>0</v>
      </c>
      <c r="L27" s="34">
        <f>SUM(J27:J34)</f>
        <v>0</v>
      </c>
      <c r="M27" s="35" t="e">
        <f>L27/SUM(E27:E34)</f>
        <v>#DIV/0!</v>
      </c>
    </row>
    <row r="28" spans="2:13">
      <c r="B28" s="3"/>
      <c r="C28" s="13"/>
      <c r="D28" s="14" t="s">
        <v>13</v>
      </c>
      <c r="E28" s="15"/>
      <c r="F28" s="16"/>
      <c r="G28" s="17">
        <v>-200</v>
      </c>
      <c r="H28" s="18">
        <v>3150</v>
      </c>
      <c r="I28" s="16">
        <f t="shared" ref="I28:I35" si="9">F28-H28+G28</f>
        <v>-3350</v>
      </c>
      <c r="J28" s="16">
        <f t="shared" ref="J28:J35" si="10">I28*E28</f>
        <v>0</v>
      </c>
      <c r="K28" s="36">
        <f t="shared" ref="K28:K35" si="11">E28*G28</f>
        <v>0</v>
      </c>
      <c r="L28" s="37"/>
      <c r="M28" s="38"/>
    </row>
    <row r="29" spans="2:13">
      <c r="B29" s="3"/>
      <c r="C29" s="13"/>
      <c r="D29" s="19" t="s">
        <v>14</v>
      </c>
      <c r="E29" s="20"/>
      <c r="F29" s="21"/>
      <c r="G29" s="22">
        <v>-200</v>
      </c>
      <c r="H29" s="23">
        <v>3150</v>
      </c>
      <c r="I29" s="21">
        <f t="shared" si="9"/>
        <v>-3350</v>
      </c>
      <c r="J29" s="21">
        <f t="shared" si="10"/>
        <v>0</v>
      </c>
      <c r="K29" s="39">
        <f t="shared" si="11"/>
        <v>0</v>
      </c>
      <c r="L29" s="37"/>
      <c r="M29" s="38"/>
    </row>
    <row r="30" spans="2:13">
      <c r="B30" s="3"/>
      <c r="C30" s="13"/>
      <c r="D30" s="14" t="s">
        <v>15</v>
      </c>
      <c r="E30" s="15"/>
      <c r="F30" s="16"/>
      <c r="G30" s="17">
        <v>-200</v>
      </c>
      <c r="H30" s="18">
        <v>3150</v>
      </c>
      <c r="I30" s="16">
        <f t="shared" si="9"/>
        <v>-3350</v>
      </c>
      <c r="J30" s="16">
        <f t="shared" si="10"/>
        <v>0</v>
      </c>
      <c r="K30" s="36">
        <f t="shared" si="11"/>
        <v>0</v>
      </c>
      <c r="L30" s="37"/>
      <c r="M30" s="38"/>
    </row>
    <row r="31" spans="2:15">
      <c r="B31" s="3"/>
      <c r="C31" s="13"/>
      <c r="D31" s="19" t="s">
        <v>16</v>
      </c>
      <c r="E31" s="20"/>
      <c r="F31" s="21"/>
      <c r="G31" s="22">
        <v>-200</v>
      </c>
      <c r="H31" s="23">
        <v>3150</v>
      </c>
      <c r="I31" s="21">
        <f t="shared" si="9"/>
        <v>-3350</v>
      </c>
      <c r="J31" s="21">
        <f t="shared" si="10"/>
        <v>0</v>
      </c>
      <c r="K31" s="39">
        <f t="shared" si="11"/>
        <v>0</v>
      </c>
      <c r="L31" s="37"/>
      <c r="M31" s="38"/>
      <c r="O31" s="40"/>
    </row>
    <row r="32" spans="2:13">
      <c r="B32" s="3"/>
      <c r="C32" s="13"/>
      <c r="D32" s="14" t="s">
        <v>17</v>
      </c>
      <c r="E32" s="15"/>
      <c r="F32" s="16"/>
      <c r="G32" s="17">
        <v>-200</v>
      </c>
      <c r="H32" s="18">
        <v>3150</v>
      </c>
      <c r="I32" s="16">
        <f t="shared" si="9"/>
        <v>-3350</v>
      </c>
      <c r="J32" s="16">
        <f t="shared" si="10"/>
        <v>0</v>
      </c>
      <c r="K32" s="36">
        <f t="shared" si="11"/>
        <v>0</v>
      </c>
      <c r="L32" s="37"/>
      <c r="M32" s="38"/>
    </row>
    <row r="33" spans="2:13">
      <c r="B33" s="3"/>
      <c r="C33" s="13"/>
      <c r="D33" s="19" t="s">
        <v>18</v>
      </c>
      <c r="E33" s="20"/>
      <c r="F33" s="21"/>
      <c r="G33" s="22">
        <v>-200</v>
      </c>
      <c r="H33" s="23">
        <v>3150</v>
      </c>
      <c r="I33" s="21">
        <f t="shared" si="9"/>
        <v>-3350</v>
      </c>
      <c r="J33" s="21">
        <f t="shared" si="10"/>
        <v>0</v>
      </c>
      <c r="K33" s="39">
        <f t="shared" si="11"/>
        <v>0</v>
      </c>
      <c r="L33" s="37"/>
      <c r="M33" s="38"/>
    </row>
    <row r="34" ht="15" spans="2:13">
      <c r="B34" s="3"/>
      <c r="C34" s="24"/>
      <c r="D34" s="25" t="s">
        <v>19</v>
      </c>
      <c r="E34" s="26"/>
      <c r="F34" s="27"/>
      <c r="G34" s="28">
        <v>-200</v>
      </c>
      <c r="H34" s="29">
        <v>3150</v>
      </c>
      <c r="I34" s="27">
        <f t="shared" si="9"/>
        <v>-3350</v>
      </c>
      <c r="J34" s="27">
        <f t="shared" si="10"/>
        <v>0</v>
      </c>
      <c r="K34" s="41">
        <f t="shared" si="11"/>
        <v>0</v>
      </c>
      <c r="L34" s="42"/>
      <c r="M34" s="43"/>
    </row>
    <row r="35" spans="2:13">
      <c r="B35" s="3"/>
      <c r="C35" s="7" t="s">
        <v>42</v>
      </c>
      <c r="D35" s="8" t="s">
        <v>12</v>
      </c>
      <c r="E35" s="9"/>
      <c r="F35" s="10"/>
      <c r="G35" s="11">
        <v>-200</v>
      </c>
      <c r="H35" s="12">
        <v>3150</v>
      </c>
      <c r="I35" s="10">
        <f t="shared" si="9"/>
        <v>-3350</v>
      </c>
      <c r="J35" s="10">
        <f t="shared" si="10"/>
        <v>0</v>
      </c>
      <c r="K35" s="33">
        <f t="shared" si="11"/>
        <v>0</v>
      </c>
      <c r="L35" s="34">
        <f>SUM(J35:J42)</f>
        <v>0</v>
      </c>
      <c r="M35" s="35" t="e">
        <f>L35/SUM(E35:E42)</f>
        <v>#DIV/0!</v>
      </c>
    </row>
    <row r="36" spans="2:13">
      <c r="B36" s="3"/>
      <c r="C36" s="13"/>
      <c r="D36" s="14" t="s">
        <v>13</v>
      </c>
      <c r="E36" s="15"/>
      <c r="F36" s="16"/>
      <c r="G36" s="17">
        <v>-200</v>
      </c>
      <c r="H36" s="18">
        <v>3150</v>
      </c>
      <c r="I36" s="16">
        <f t="shared" ref="I36:I43" si="12">F36-H36+G36</f>
        <v>-3350</v>
      </c>
      <c r="J36" s="16">
        <f t="shared" ref="J36:J43" si="13">I36*E36</f>
        <v>0</v>
      </c>
      <c r="K36" s="36">
        <f t="shared" ref="K36:K43" si="14">E36*G36</f>
        <v>0</v>
      </c>
      <c r="L36" s="37"/>
      <c r="M36" s="38"/>
    </row>
    <row r="37" spans="2:13">
      <c r="B37" s="3"/>
      <c r="C37" s="13"/>
      <c r="D37" s="19" t="s">
        <v>14</v>
      </c>
      <c r="E37" s="20"/>
      <c r="F37" s="21"/>
      <c r="G37" s="22">
        <v>-200</v>
      </c>
      <c r="H37" s="23">
        <v>3150</v>
      </c>
      <c r="I37" s="21">
        <f t="shared" si="12"/>
        <v>-3350</v>
      </c>
      <c r="J37" s="21">
        <f t="shared" si="13"/>
        <v>0</v>
      </c>
      <c r="K37" s="39">
        <f t="shared" si="14"/>
        <v>0</v>
      </c>
      <c r="L37" s="37"/>
      <c r="M37" s="38"/>
    </row>
    <row r="38" spans="2:13">
      <c r="B38" s="3"/>
      <c r="C38" s="13"/>
      <c r="D38" s="14" t="s">
        <v>15</v>
      </c>
      <c r="E38" s="15"/>
      <c r="F38" s="16"/>
      <c r="G38" s="17">
        <v>-200</v>
      </c>
      <c r="H38" s="18">
        <v>3150</v>
      </c>
      <c r="I38" s="16">
        <f t="shared" si="12"/>
        <v>-3350</v>
      </c>
      <c r="J38" s="16">
        <f t="shared" si="13"/>
        <v>0</v>
      </c>
      <c r="K38" s="36">
        <f t="shared" si="14"/>
        <v>0</v>
      </c>
      <c r="L38" s="37"/>
      <c r="M38" s="38"/>
    </row>
    <row r="39" spans="2:15">
      <c r="B39" s="3"/>
      <c r="C39" s="13"/>
      <c r="D39" s="19" t="s">
        <v>16</v>
      </c>
      <c r="E39" s="20"/>
      <c r="F39" s="21"/>
      <c r="G39" s="22">
        <v>-200</v>
      </c>
      <c r="H39" s="23">
        <v>3150</v>
      </c>
      <c r="I39" s="21">
        <f t="shared" si="12"/>
        <v>-3350</v>
      </c>
      <c r="J39" s="21">
        <f t="shared" si="13"/>
        <v>0</v>
      </c>
      <c r="K39" s="39">
        <f t="shared" si="14"/>
        <v>0</v>
      </c>
      <c r="L39" s="37"/>
      <c r="M39" s="38"/>
      <c r="O39" s="40"/>
    </row>
    <row r="40" spans="2:13">
      <c r="B40" s="3"/>
      <c r="C40" s="13"/>
      <c r="D40" s="14" t="s">
        <v>17</v>
      </c>
      <c r="E40" s="15"/>
      <c r="F40" s="16"/>
      <c r="G40" s="17">
        <v>-200</v>
      </c>
      <c r="H40" s="18">
        <v>3150</v>
      </c>
      <c r="I40" s="16">
        <f t="shared" si="12"/>
        <v>-3350</v>
      </c>
      <c r="J40" s="16">
        <f t="shared" si="13"/>
        <v>0</v>
      </c>
      <c r="K40" s="36">
        <f t="shared" si="14"/>
        <v>0</v>
      </c>
      <c r="L40" s="37"/>
      <c r="M40" s="38"/>
    </row>
    <row r="41" spans="2:13">
      <c r="B41" s="3"/>
      <c r="C41" s="13"/>
      <c r="D41" s="19" t="s">
        <v>18</v>
      </c>
      <c r="E41" s="20"/>
      <c r="F41" s="21"/>
      <c r="G41" s="22">
        <v>-200</v>
      </c>
      <c r="H41" s="23">
        <v>3150</v>
      </c>
      <c r="I41" s="21">
        <f t="shared" si="12"/>
        <v>-3350</v>
      </c>
      <c r="J41" s="21">
        <f t="shared" si="13"/>
        <v>0</v>
      </c>
      <c r="K41" s="39">
        <f t="shared" si="14"/>
        <v>0</v>
      </c>
      <c r="L41" s="37"/>
      <c r="M41" s="38"/>
    </row>
    <row r="42" ht="15" spans="2:13">
      <c r="B42" s="3"/>
      <c r="C42" s="24"/>
      <c r="D42" s="25" t="s">
        <v>19</v>
      </c>
      <c r="E42" s="26"/>
      <c r="F42" s="27"/>
      <c r="G42" s="28">
        <v>-200</v>
      </c>
      <c r="H42" s="29">
        <v>3150</v>
      </c>
      <c r="I42" s="27">
        <f t="shared" si="12"/>
        <v>-3350</v>
      </c>
      <c r="J42" s="27">
        <f t="shared" si="13"/>
        <v>0</v>
      </c>
      <c r="K42" s="41">
        <f t="shared" si="14"/>
        <v>0</v>
      </c>
      <c r="L42" s="42"/>
      <c r="M42" s="43"/>
    </row>
    <row r="43" spans="2:13">
      <c r="B43" s="3"/>
      <c r="C43" s="7" t="s">
        <v>43</v>
      </c>
      <c r="D43" s="8" t="s">
        <v>12</v>
      </c>
      <c r="E43" s="9"/>
      <c r="F43" s="10"/>
      <c r="G43" s="11">
        <v>-200</v>
      </c>
      <c r="H43" s="12">
        <v>3150</v>
      </c>
      <c r="I43" s="10">
        <f t="shared" si="12"/>
        <v>-3350</v>
      </c>
      <c r="J43" s="10">
        <f t="shared" si="13"/>
        <v>0</v>
      </c>
      <c r="K43" s="33">
        <f t="shared" si="14"/>
        <v>0</v>
      </c>
      <c r="L43" s="34">
        <f>SUM(J43:J50)</f>
        <v>0</v>
      </c>
      <c r="M43" s="35" t="e">
        <f>L43/SUM(E43:E50)</f>
        <v>#DIV/0!</v>
      </c>
    </row>
    <row r="44" spans="2:13">
      <c r="B44" s="3"/>
      <c r="C44" s="13"/>
      <c r="D44" s="14" t="s">
        <v>13</v>
      </c>
      <c r="E44" s="15"/>
      <c r="F44" s="16"/>
      <c r="G44" s="17">
        <v>-200</v>
      </c>
      <c r="H44" s="18">
        <v>3150</v>
      </c>
      <c r="I44" s="16">
        <f t="shared" ref="I44:I51" si="15">F44-H44+G44</f>
        <v>-3350</v>
      </c>
      <c r="J44" s="16">
        <f t="shared" ref="J44:J51" si="16">I44*E44</f>
        <v>0</v>
      </c>
      <c r="K44" s="36">
        <f t="shared" ref="K44:K51" si="17">E44*G44</f>
        <v>0</v>
      </c>
      <c r="L44" s="37"/>
      <c r="M44" s="38"/>
    </row>
    <row r="45" spans="2:13">
      <c r="B45" s="3"/>
      <c r="C45" s="13"/>
      <c r="D45" s="19" t="s">
        <v>14</v>
      </c>
      <c r="E45" s="20"/>
      <c r="F45" s="21"/>
      <c r="G45" s="22">
        <v>-200</v>
      </c>
      <c r="H45" s="23">
        <v>3150</v>
      </c>
      <c r="I45" s="21">
        <f t="shared" si="15"/>
        <v>-3350</v>
      </c>
      <c r="J45" s="21">
        <f t="shared" si="16"/>
        <v>0</v>
      </c>
      <c r="K45" s="39">
        <f t="shared" si="17"/>
        <v>0</v>
      </c>
      <c r="L45" s="37"/>
      <c r="M45" s="38"/>
    </row>
    <row r="46" spans="2:13">
      <c r="B46" s="3"/>
      <c r="C46" s="13"/>
      <c r="D46" s="14" t="s">
        <v>15</v>
      </c>
      <c r="E46" s="15"/>
      <c r="F46" s="16"/>
      <c r="G46" s="17">
        <v>-200</v>
      </c>
      <c r="H46" s="18">
        <v>3150</v>
      </c>
      <c r="I46" s="16">
        <f t="shared" si="15"/>
        <v>-3350</v>
      </c>
      <c r="J46" s="16">
        <f t="shared" si="16"/>
        <v>0</v>
      </c>
      <c r="K46" s="36">
        <f t="shared" si="17"/>
        <v>0</v>
      </c>
      <c r="L46" s="37"/>
      <c r="M46" s="38"/>
    </row>
    <row r="47" spans="2:15">
      <c r="B47" s="3"/>
      <c r="C47" s="13"/>
      <c r="D47" s="19" t="s">
        <v>16</v>
      </c>
      <c r="E47" s="20"/>
      <c r="F47" s="21"/>
      <c r="G47" s="22">
        <v>-200</v>
      </c>
      <c r="H47" s="23">
        <v>3150</v>
      </c>
      <c r="I47" s="21">
        <f t="shared" si="15"/>
        <v>-3350</v>
      </c>
      <c r="J47" s="21">
        <f t="shared" si="16"/>
        <v>0</v>
      </c>
      <c r="K47" s="39">
        <f t="shared" si="17"/>
        <v>0</v>
      </c>
      <c r="L47" s="37"/>
      <c r="M47" s="38"/>
      <c r="O47" s="40"/>
    </row>
    <row r="48" spans="2:13">
      <c r="B48" s="3"/>
      <c r="C48" s="13"/>
      <c r="D48" s="14" t="s">
        <v>17</v>
      </c>
      <c r="E48" s="15"/>
      <c r="F48" s="16"/>
      <c r="G48" s="17">
        <v>-200</v>
      </c>
      <c r="H48" s="18">
        <v>3150</v>
      </c>
      <c r="I48" s="16">
        <f t="shared" si="15"/>
        <v>-3350</v>
      </c>
      <c r="J48" s="16">
        <f t="shared" si="16"/>
        <v>0</v>
      </c>
      <c r="K48" s="36">
        <f t="shared" si="17"/>
        <v>0</v>
      </c>
      <c r="L48" s="37"/>
      <c r="M48" s="38"/>
    </row>
    <row r="49" spans="2:13">
      <c r="B49" s="3"/>
      <c r="C49" s="13"/>
      <c r="D49" s="19" t="s">
        <v>18</v>
      </c>
      <c r="E49" s="20"/>
      <c r="F49" s="21"/>
      <c r="G49" s="22">
        <v>-200</v>
      </c>
      <c r="H49" s="23">
        <v>3150</v>
      </c>
      <c r="I49" s="21">
        <f t="shared" si="15"/>
        <v>-3350</v>
      </c>
      <c r="J49" s="21">
        <f t="shared" si="16"/>
        <v>0</v>
      </c>
      <c r="K49" s="39">
        <f t="shared" si="17"/>
        <v>0</v>
      </c>
      <c r="L49" s="37"/>
      <c r="M49" s="38"/>
    </row>
    <row r="50" ht="15" spans="2:13">
      <c r="B50" s="3"/>
      <c r="C50" s="24"/>
      <c r="D50" s="25" t="s">
        <v>19</v>
      </c>
      <c r="E50" s="26"/>
      <c r="F50" s="27"/>
      <c r="G50" s="28">
        <v>-200</v>
      </c>
      <c r="H50" s="29">
        <v>3150</v>
      </c>
      <c r="I50" s="27">
        <f t="shared" si="15"/>
        <v>-3350</v>
      </c>
      <c r="J50" s="27">
        <f t="shared" si="16"/>
        <v>0</v>
      </c>
      <c r="K50" s="41">
        <f t="shared" si="17"/>
        <v>0</v>
      </c>
      <c r="L50" s="42"/>
      <c r="M50" s="43"/>
    </row>
    <row r="51" spans="2:13">
      <c r="B51" s="3"/>
      <c r="C51" s="7" t="s">
        <v>44</v>
      </c>
      <c r="D51" s="8" t="s">
        <v>12</v>
      </c>
      <c r="E51" s="9"/>
      <c r="F51" s="10"/>
      <c r="G51" s="11">
        <v>-200</v>
      </c>
      <c r="H51" s="12">
        <v>3150</v>
      </c>
      <c r="I51" s="10">
        <f t="shared" si="15"/>
        <v>-3350</v>
      </c>
      <c r="J51" s="10">
        <f t="shared" si="16"/>
        <v>0</v>
      </c>
      <c r="K51" s="33">
        <f t="shared" si="17"/>
        <v>0</v>
      </c>
      <c r="L51" s="34">
        <f>SUM(J51:J58)</f>
        <v>0</v>
      </c>
      <c r="M51" s="35" t="e">
        <f>L51/SUM(E51:E58)</f>
        <v>#DIV/0!</v>
      </c>
    </row>
    <row r="52" spans="2:13">
      <c r="B52" s="3"/>
      <c r="C52" s="13"/>
      <c r="D52" s="14" t="s">
        <v>13</v>
      </c>
      <c r="E52" s="15"/>
      <c r="F52" s="16"/>
      <c r="G52" s="17">
        <v>-200</v>
      </c>
      <c r="H52" s="18">
        <v>3150</v>
      </c>
      <c r="I52" s="16">
        <f t="shared" ref="I52:I59" si="18">F52-H52+G52</f>
        <v>-3350</v>
      </c>
      <c r="J52" s="16">
        <f t="shared" ref="J52:J59" si="19">I52*E52</f>
        <v>0</v>
      </c>
      <c r="K52" s="36">
        <f t="shared" ref="K52:K59" si="20">E52*G52</f>
        <v>0</v>
      </c>
      <c r="L52" s="37"/>
      <c r="M52" s="38"/>
    </row>
    <row r="53" spans="2:13">
      <c r="B53" s="3"/>
      <c r="C53" s="13"/>
      <c r="D53" s="19" t="s">
        <v>14</v>
      </c>
      <c r="E53" s="20"/>
      <c r="F53" s="21"/>
      <c r="G53" s="22">
        <v>-200</v>
      </c>
      <c r="H53" s="23">
        <v>3150</v>
      </c>
      <c r="I53" s="21">
        <f t="shared" si="18"/>
        <v>-3350</v>
      </c>
      <c r="J53" s="21">
        <f t="shared" si="19"/>
        <v>0</v>
      </c>
      <c r="K53" s="39">
        <f t="shared" si="20"/>
        <v>0</v>
      </c>
      <c r="L53" s="37"/>
      <c r="M53" s="38"/>
    </row>
    <row r="54" spans="2:13">
      <c r="B54" s="3"/>
      <c r="C54" s="13"/>
      <c r="D54" s="14" t="s">
        <v>15</v>
      </c>
      <c r="E54" s="15"/>
      <c r="F54" s="16"/>
      <c r="G54" s="17">
        <v>-200</v>
      </c>
      <c r="H54" s="18">
        <v>3150</v>
      </c>
      <c r="I54" s="16">
        <f t="shared" si="18"/>
        <v>-3350</v>
      </c>
      <c r="J54" s="16">
        <f t="shared" si="19"/>
        <v>0</v>
      </c>
      <c r="K54" s="36">
        <f t="shared" si="20"/>
        <v>0</v>
      </c>
      <c r="L54" s="37"/>
      <c r="M54" s="38"/>
    </row>
    <row r="55" spans="2:15">
      <c r="B55" s="3"/>
      <c r="C55" s="13"/>
      <c r="D55" s="19" t="s">
        <v>16</v>
      </c>
      <c r="E55" s="20"/>
      <c r="F55" s="21"/>
      <c r="G55" s="22">
        <v>-200</v>
      </c>
      <c r="H55" s="23">
        <v>3150</v>
      </c>
      <c r="I55" s="21">
        <f t="shared" si="18"/>
        <v>-3350</v>
      </c>
      <c r="J55" s="21">
        <f t="shared" si="19"/>
        <v>0</v>
      </c>
      <c r="K55" s="39">
        <f t="shared" si="20"/>
        <v>0</v>
      </c>
      <c r="L55" s="37"/>
      <c r="M55" s="38"/>
      <c r="O55" s="40"/>
    </row>
    <row r="56" spans="2:13">
      <c r="B56" s="3"/>
      <c r="C56" s="13"/>
      <c r="D56" s="14" t="s">
        <v>17</v>
      </c>
      <c r="E56" s="15"/>
      <c r="F56" s="16"/>
      <c r="G56" s="17">
        <v>-200</v>
      </c>
      <c r="H56" s="18">
        <v>3150</v>
      </c>
      <c r="I56" s="16">
        <f t="shared" si="18"/>
        <v>-3350</v>
      </c>
      <c r="J56" s="16">
        <f t="shared" si="19"/>
        <v>0</v>
      </c>
      <c r="K56" s="36">
        <f t="shared" si="20"/>
        <v>0</v>
      </c>
      <c r="L56" s="37"/>
      <c r="M56" s="38"/>
    </row>
    <row r="57" spans="2:13">
      <c r="B57" s="3"/>
      <c r="C57" s="13"/>
      <c r="D57" s="19" t="s">
        <v>18</v>
      </c>
      <c r="E57" s="20"/>
      <c r="F57" s="21"/>
      <c r="G57" s="22">
        <v>-200</v>
      </c>
      <c r="H57" s="23">
        <v>3150</v>
      </c>
      <c r="I57" s="21">
        <f t="shared" si="18"/>
        <v>-3350</v>
      </c>
      <c r="J57" s="21">
        <f t="shared" si="19"/>
        <v>0</v>
      </c>
      <c r="K57" s="39">
        <f t="shared" si="20"/>
        <v>0</v>
      </c>
      <c r="L57" s="37"/>
      <c r="M57" s="38"/>
    </row>
    <row r="58" ht="15" spans="2:13">
      <c r="B58" s="3"/>
      <c r="C58" s="24"/>
      <c r="D58" s="25" t="s">
        <v>19</v>
      </c>
      <c r="E58" s="26"/>
      <c r="F58" s="27"/>
      <c r="G58" s="28">
        <v>-200</v>
      </c>
      <c r="H58" s="29">
        <v>3150</v>
      </c>
      <c r="I58" s="27">
        <f t="shared" si="18"/>
        <v>-3350</v>
      </c>
      <c r="J58" s="27">
        <f t="shared" si="19"/>
        <v>0</v>
      </c>
      <c r="K58" s="41">
        <f t="shared" si="20"/>
        <v>0</v>
      </c>
      <c r="L58" s="42"/>
      <c r="M58" s="43"/>
    </row>
    <row r="59" spans="2:13">
      <c r="B59" s="3"/>
      <c r="C59" s="7" t="s">
        <v>45</v>
      </c>
      <c r="D59" s="8" t="s">
        <v>12</v>
      </c>
      <c r="E59" s="9"/>
      <c r="F59" s="10"/>
      <c r="G59" s="11">
        <v>-200</v>
      </c>
      <c r="H59" s="12">
        <v>3150</v>
      </c>
      <c r="I59" s="10">
        <f t="shared" si="18"/>
        <v>-3350</v>
      </c>
      <c r="J59" s="10">
        <f t="shared" si="19"/>
        <v>0</v>
      </c>
      <c r="K59" s="33">
        <f t="shared" si="20"/>
        <v>0</v>
      </c>
      <c r="L59" s="34">
        <f>SUM(J59:J66)</f>
        <v>0</v>
      </c>
      <c r="M59" s="35" t="e">
        <f>L59/SUM(E59:E66)</f>
        <v>#DIV/0!</v>
      </c>
    </row>
    <row r="60" spans="2:13">
      <c r="B60" s="3"/>
      <c r="C60" s="13"/>
      <c r="D60" s="14" t="s">
        <v>13</v>
      </c>
      <c r="E60" s="15"/>
      <c r="F60" s="16"/>
      <c r="G60" s="17">
        <v>-200</v>
      </c>
      <c r="H60" s="18">
        <v>3150</v>
      </c>
      <c r="I60" s="16">
        <f t="shared" ref="I60:I67" si="21">F60-H60+G60</f>
        <v>-3350</v>
      </c>
      <c r="J60" s="16">
        <f t="shared" ref="J60:J67" si="22">I60*E60</f>
        <v>0</v>
      </c>
      <c r="K60" s="36">
        <f t="shared" ref="K60:K67" si="23">E60*G60</f>
        <v>0</v>
      </c>
      <c r="L60" s="37"/>
      <c r="M60" s="38"/>
    </row>
    <row r="61" spans="2:13">
      <c r="B61" s="3"/>
      <c r="C61" s="13"/>
      <c r="D61" s="19" t="s">
        <v>14</v>
      </c>
      <c r="E61" s="20"/>
      <c r="F61" s="21"/>
      <c r="G61" s="22">
        <v>-200</v>
      </c>
      <c r="H61" s="23">
        <v>3150</v>
      </c>
      <c r="I61" s="21">
        <f t="shared" si="21"/>
        <v>-3350</v>
      </c>
      <c r="J61" s="21">
        <f t="shared" si="22"/>
        <v>0</v>
      </c>
      <c r="K61" s="39">
        <f t="shared" si="23"/>
        <v>0</v>
      </c>
      <c r="L61" s="37"/>
      <c r="M61" s="38"/>
    </row>
    <row r="62" spans="2:13">
      <c r="B62" s="3"/>
      <c r="C62" s="13"/>
      <c r="D62" s="14" t="s">
        <v>15</v>
      </c>
      <c r="E62" s="15"/>
      <c r="F62" s="16"/>
      <c r="G62" s="17">
        <v>-200</v>
      </c>
      <c r="H62" s="18">
        <v>3150</v>
      </c>
      <c r="I62" s="16">
        <f t="shared" si="21"/>
        <v>-3350</v>
      </c>
      <c r="J62" s="16">
        <f t="shared" si="22"/>
        <v>0</v>
      </c>
      <c r="K62" s="36">
        <f t="shared" si="23"/>
        <v>0</v>
      </c>
      <c r="L62" s="37"/>
      <c r="M62" s="38"/>
    </row>
    <row r="63" spans="2:15">
      <c r="B63" s="3"/>
      <c r="C63" s="13"/>
      <c r="D63" s="19" t="s">
        <v>16</v>
      </c>
      <c r="E63" s="20"/>
      <c r="F63" s="21"/>
      <c r="G63" s="22">
        <v>-200</v>
      </c>
      <c r="H63" s="23">
        <v>3150</v>
      </c>
      <c r="I63" s="21">
        <f t="shared" si="21"/>
        <v>-3350</v>
      </c>
      <c r="J63" s="21">
        <f t="shared" si="22"/>
        <v>0</v>
      </c>
      <c r="K63" s="39">
        <f t="shared" si="23"/>
        <v>0</v>
      </c>
      <c r="L63" s="37"/>
      <c r="M63" s="38"/>
      <c r="O63" s="40"/>
    </row>
    <row r="64" spans="2:13">
      <c r="B64" s="3"/>
      <c r="C64" s="13"/>
      <c r="D64" s="14" t="s">
        <v>17</v>
      </c>
      <c r="E64" s="15"/>
      <c r="F64" s="16"/>
      <c r="G64" s="17">
        <v>-200</v>
      </c>
      <c r="H64" s="18">
        <v>3150</v>
      </c>
      <c r="I64" s="16">
        <f t="shared" si="21"/>
        <v>-3350</v>
      </c>
      <c r="J64" s="16">
        <f t="shared" si="22"/>
        <v>0</v>
      </c>
      <c r="K64" s="36">
        <f t="shared" si="23"/>
        <v>0</v>
      </c>
      <c r="L64" s="37"/>
      <c r="M64" s="38"/>
    </row>
    <row r="65" spans="2:13">
      <c r="B65" s="3"/>
      <c r="C65" s="13"/>
      <c r="D65" s="19" t="s">
        <v>18</v>
      </c>
      <c r="E65" s="20"/>
      <c r="F65" s="21"/>
      <c r="G65" s="22">
        <v>-200</v>
      </c>
      <c r="H65" s="23">
        <v>3150</v>
      </c>
      <c r="I65" s="21">
        <f t="shared" si="21"/>
        <v>-3350</v>
      </c>
      <c r="J65" s="21">
        <f t="shared" si="22"/>
        <v>0</v>
      </c>
      <c r="K65" s="39">
        <f t="shared" si="23"/>
        <v>0</v>
      </c>
      <c r="L65" s="37"/>
      <c r="M65" s="38"/>
    </row>
    <row r="66" ht="15" spans="2:13">
      <c r="B66" s="3"/>
      <c r="C66" s="24"/>
      <c r="D66" s="25" t="s">
        <v>19</v>
      </c>
      <c r="E66" s="26"/>
      <c r="F66" s="27"/>
      <c r="G66" s="28">
        <v>-200</v>
      </c>
      <c r="H66" s="29">
        <v>3150</v>
      </c>
      <c r="I66" s="27">
        <f t="shared" si="21"/>
        <v>-3350</v>
      </c>
      <c r="J66" s="27">
        <f t="shared" si="22"/>
        <v>0</v>
      </c>
      <c r="K66" s="41">
        <f t="shared" si="23"/>
        <v>0</v>
      </c>
      <c r="L66" s="42"/>
      <c r="M66" s="43"/>
    </row>
    <row r="67" spans="2:13">
      <c r="B67" s="3"/>
      <c r="C67" s="7" t="s">
        <v>46</v>
      </c>
      <c r="D67" s="8" t="s">
        <v>12</v>
      </c>
      <c r="E67" s="9"/>
      <c r="F67" s="10"/>
      <c r="G67" s="11">
        <v>-200</v>
      </c>
      <c r="H67" s="12">
        <v>3150</v>
      </c>
      <c r="I67" s="10">
        <f t="shared" si="21"/>
        <v>-3350</v>
      </c>
      <c r="J67" s="10">
        <f t="shared" si="22"/>
        <v>0</v>
      </c>
      <c r="K67" s="33">
        <f t="shared" si="23"/>
        <v>0</v>
      </c>
      <c r="L67" s="34">
        <f>SUM(J67:J74)</f>
        <v>0</v>
      </c>
      <c r="M67" s="35" t="e">
        <f>L67/SUM(E67:E74)</f>
        <v>#DIV/0!</v>
      </c>
    </row>
    <row r="68" spans="2:13">
      <c r="B68" s="3"/>
      <c r="C68" s="13"/>
      <c r="D68" s="14" t="s">
        <v>13</v>
      </c>
      <c r="E68" s="15"/>
      <c r="F68" s="16"/>
      <c r="G68" s="17">
        <v>-200</v>
      </c>
      <c r="H68" s="18">
        <v>3150</v>
      </c>
      <c r="I68" s="16">
        <f t="shared" ref="I68:I75" si="24">F68-H68+G68</f>
        <v>-3350</v>
      </c>
      <c r="J68" s="16">
        <f t="shared" ref="J68:J75" si="25">I68*E68</f>
        <v>0</v>
      </c>
      <c r="K68" s="36">
        <f t="shared" ref="K68:K75" si="26">E68*G68</f>
        <v>0</v>
      </c>
      <c r="L68" s="37"/>
      <c r="M68" s="38"/>
    </row>
    <row r="69" spans="2:13">
      <c r="B69" s="3"/>
      <c r="C69" s="13"/>
      <c r="D69" s="19" t="s">
        <v>14</v>
      </c>
      <c r="E69" s="20"/>
      <c r="F69" s="21"/>
      <c r="G69" s="22">
        <v>-200</v>
      </c>
      <c r="H69" s="23">
        <v>3150</v>
      </c>
      <c r="I69" s="21">
        <f t="shared" si="24"/>
        <v>-3350</v>
      </c>
      <c r="J69" s="21">
        <f t="shared" si="25"/>
        <v>0</v>
      </c>
      <c r="K69" s="39">
        <f t="shared" si="26"/>
        <v>0</v>
      </c>
      <c r="L69" s="37"/>
      <c r="M69" s="38"/>
    </row>
    <row r="70" spans="2:13">
      <c r="B70" s="3"/>
      <c r="C70" s="13"/>
      <c r="D70" s="14" t="s">
        <v>15</v>
      </c>
      <c r="E70" s="15"/>
      <c r="F70" s="16"/>
      <c r="G70" s="17">
        <v>-200</v>
      </c>
      <c r="H70" s="18">
        <v>3150</v>
      </c>
      <c r="I70" s="16">
        <f t="shared" si="24"/>
        <v>-3350</v>
      </c>
      <c r="J70" s="16">
        <f t="shared" si="25"/>
        <v>0</v>
      </c>
      <c r="K70" s="36">
        <f t="shared" si="26"/>
        <v>0</v>
      </c>
      <c r="L70" s="37"/>
      <c r="M70" s="38"/>
    </row>
    <row r="71" spans="2:15">
      <c r="B71" s="3"/>
      <c r="C71" s="13"/>
      <c r="D71" s="19" t="s">
        <v>16</v>
      </c>
      <c r="E71" s="20"/>
      <c r="F71" s="21"/>
      <c r="G71" s="22">
        <v>-200</v>
      </c>
      <c r="H71" s="23">
        <v>3150</v>
      </c>
      <c r="I71" s="21">
        <f t="shared" si="24"/>
        <v>-3350</v>
      </c>
      <c r="J71" s="21">
        <f t="shared" si="25"/>
        <v>0</v>
      </c>
      <c r="K71" s="39">
        <f t="shared" si="26"/>
        <v>0</v>
      </c>
      <c r="L71" s="37"/>
      <c r="M71" s="38"/>
      <c r="O71" s="40"/>
    </row>
    <row r="72" spans="2:13">
      <c r="B72" s="3"/>
      <c r="C72" s="13"/>
      <c r="D72" s="14" t="s">
        <v>17</v>
      </c>
      <c r="E72" s="15"/>
      <c r="F72" s="16"/>
      <c r="G72" s="17">
        <v>-200</v>
      </c>
      <c r="H72" s="18">
        <v>3150</v>
      </c>
      <c r="I72" s="16">
        <f t="shared" si="24"/>
        <v>-3350</v>
      </c>
      <c r="J72" s="16">
        <f t="shared" si="25"/>
        <v>0</v>
      </c>
      <c r="K72" s="36">
        <f t="shared" si="26"/>
        <v>0</v>
      </c>
      <c r="L72" s="37"/>
      <c r="M72" s="38"/>
    </row>
    <row r="73" spans="2:13">
      <c r="B73" s="3"/>
      <c r="C73" s="13"/>
      <c r="D73" s="19" t="s">
        <v>18</v>
      </c>
      <c r="E73" s="20"/>
      <c r="F73" s="21"/>
      <c r="G73" s="22">
        <v>-200</v>
      </c>
      <c r="H73" s="23">
        <v>3150</v>
      </c>
      <c r="I73" s="21">
        <f t="shared" si="24"/>
        <v>-3350</v>
      </c>
      <c r="J73" s="21">
        <f t="shared" si="25"/>
        <v>0</v>
      </c>
      <c r="K73" s="39">
        <f t="shared" si="26"/>
        <v>0</v>
      </c>
      <c r="L73" s="37"/>
      <c r="M73" s="38"/>
    </row>
    <row r="74" ht="15" spans="2:13">
      <c r="B74" s="3"/>
      <c r="C74" s="24"/>
      <c r="D74" s="25" t="s">
        <v>19</v>
      </c>
      <c r="E74" s="26"/>
      <c r="F74" s="27"/>
      <c r="G74" s="28">
        <v>-200</v>
      </c>
      <c r="H74" s="29">
        <v>3150</v>
      </c>
      <c r="I74" s="27">
        <f t="shared" si="24"/>
        <v>-3350</v>
      </c>
      <c r="J74" s="27">
        <f t="shared" si="25"/>
        <v>0</v>
      </c>
      <c r="K74" s="41">
        <f t="shared" si="26"/>
        <v>0</v>
      </c>
      <c r="L74" s="42"/>
      <c r="M74" s="43"/>
    </row>
    <row r="75" spans="2:13">
      <c r="B75" s="3"/>
      <c r="C75" s="7" t="s">
        <v>47</v>
      </c>
      <c r="D75" s="8" t="s">
        <v>12</v>
      </c>
      <c r="E75" s="9"/>
      <c r="F75" s="10"/>
      <c r="G75" s="11">
        <v>-200</v>
      </c>
      <c r="H75" s="12">
        <v>3150</v>
      </c>
      <c r="I75" s="10">
        <f t="shared" si="24"/>
        <v>-3350</v>
      </c>
      <c r="J75" s="10">
        <f t="shared" si="25"/>
        <v>0</v>
      </c>
      <c r="K75" s="33">
        <f t="shared" si="26"/>
        <v>0</v>
      </c>
      <c r="L75" s="34">
        <f>SUM(J75:J82)</f>
        <v>0</v>
      </c>
      <c r="M75" s="35" t="e">
        <f>L75/SUM(E75:E82)</f>
        <v>#DIV/0!</v>
      </c>
    </row>
    <row r="76" spans="2:13">
      <c r="B76" s="3"/>
      <c r="C76" s="13"/>
      <c r="D76" s="14" t="s">
        <v>13</v>
      </c>
      <c r="E76" s="15"/>
      <c r="F76" s="16"/>
      <c r="G76" s="17">
        <v>-200</v>
      </c>
      <c r="H76" s="18">
        <v>3150</v>
      </c>
      <c r="I76" s="16">
        <f t="shared" ref="I76:I83" si="27">F76-H76+G76</f>
        <v>-3350</v>
      </c>
      <c r="J76" s="16">
        <f t="shared" ref="J76:J83" si="28">I76*E76</f>
        <v>0</v>
      </c>
      <c r="K76" s="36">
        <f t="shared" ref="K76:K83" si="29">E76*G76</f>
        <v>0</v>
      </c>
      <c r="L76" s="37"/>
      <c r="M76" s="38"/>
    </row>
    <row r="77" spans="2:13">
      <c r="B77" s="3"/>
      <c r="C77" s="13"/>
      <c r="D77" s="19" t="s">
        <v>14</v>
      </c>
      <c r="E77" s="20"/>
      <c r="F77" s="21"/>
      <c r="G77" s="22">
        <v>-200</v>
      </c>
      <c r="H77" s="23">
        <v>3150</v>
      </c>
      <c r="I77" s="21">
        <f t="shared" si="27"/>
        <v>-3350</v>
      </c>
      <c r="J77" s="21">
        <f t="shared" si="28"/>
        <v>0</v>
      </c>
      <c r="K77" s="39">
        <f t="shared" si="29"/>
        <v>0</v>
      </c>
      <c r="L77" s="37"/>
      <c r="M77" s="38"/>
    </row>
    <row r="78" spans="2:13">
      <c r="B78" s="3"/>
      <c r="C78" s="13"/>
      <c r="D78" s="14" t="s">
        <v>15</v>
      </c>
      <c r="E78" s="15"/>
      <c r="F78" s="16"/>
      <c r="G78" s="17">
        <v>-200</v>
      </c>
      <c r="H78" s="18">
        <v>3150</v>
      </c>
      <c r="I78" s="16">
        <f t="shared" si="27"/>
        <v>-3350</v>
      </c>
      <c r="J78" s="16">
        <f t="shared" si="28"/>
        <v>0</v>
      </c>
      <c r="K78" s="36">
        <f t="shared" si="29"/>
        <v>0</v>
      </c>
      <c r="L78" s="37"/>
      <c r="M78" s="38"/>
    </row>
    <row r="79" spans="2:15">
      <c r="B79" s="3"/>
      <c r="C79" s="13"/>
      <c r="D79" s="19" t="s">
        <v>16</v>
      </c>
      <c r="E79" s="20"/>
      <c r="F79" s="21"/>
      <c r="G79" s="22">
        <v>-200</v>
      </c>
      <c r="H79" s="23">
        <v>3150</v>
      </c>
      <c r="I79" s="21">
        <f t="shared" si="27"/>
        <v>-3350</v>
      </c>
      <c r="J79" s="21">
        <f t="shared" si="28"/>
        <v>0</v>
      </c>
      <c r="K79" s="39">
        <f t="shared" si="29"/>
        <v>0</v>
      </c>
      <c r="L79" s="37"/>
      <c r="M79" s="38"/>
      <c r="O79" s="40"/>
    </row>
    <row r="80" spans="2:13">
      <c r="B80" s="3"/>
      <c r="C80" s="13"/>
      <c r="D80" s="14" t="s">
        <v>17</v>
      </c>
      <c r="E80" s="15"/>
      <c r="F80" s="16"/>
      <c r="G80" s="17">
        <v>-200</v>
      </c>
      <c r="H80" s="18">
        <v>3150</v>
      </c>
      <c r="I80" s="16">
        <f t="shared" si="27"/>
        <v>-3350</v>
      </c>
      <c r="J80" s="16">
        <f t="shared" si="28"/>
        <v>0</v>
      </c>
      <c r="K80" s="36">
        <f t="shared" si="29"/>
        <v>0</v>
      </c>
      <c r="L80" s="37"/>
      <c r="M80" s="38"/>
    </row>
    <row r="81" spans="2:13">
      <c r="B81" s="3"/>
      <c r="C81" s="13"/>
      <c r="D81" s="19" t="s">
        <v>18</v>
      </c>
      <c r="E81" s="20"/>
      <c r="F81" s="21"/>
      <c r="G81" s="22">
        <v>-200</v>
      </c>
      <c r="H81" s="23">
        <v>3150</v>
      </c>
      <c r="I81" s="21">
        <f t="shared" si="27"/>
        <v>-3350</v>
      </c>
      <c r="J81" s="21">
        <f t="shared" si="28"/>
        <v>0</v>
      </c>
      <c r="K81" s="39">
        <f t="shared" si="29"/>
        <v>0</v>
      </c>
      <c r="L81" s="37"/>
      <c r="M81" s="38"/>
    </row>
    <row r="82" ht="15" spans="2:13">
      <c r="B82" s="3"/>
      <c r="C82" s="24"/>
      <c r="D82" s="25" t="s">
        <v>19</v>
      </c>
      <c r="E82" s="26"/>
      <c r="F82" s="27"/>
      <c r="G82" s="28">
        <v>-200</v>
      </c>
      <c r="H82" s="29">
        <v>3150</v>
      </c>
      <c r="I82" s="27">
        <f t="shared" si="27"/>
        <v>-3350</v>
      </c>
      <c r="J82" s="27">
        <f t="shared" si="28"/>
        <v>0</v>
      </c>
      <c r="K82" s="41">
        <f t="shared" si="29"/>
        <v>0</v>
      </c>
      <c r="L82" s="42"/>
      <c r="M82" s="43"/>
    </row>
    <row r="83" spans="2:13">
      <c r="B83" s="3"/>
      <c r="C83" s="7" t="s">
        <v>48</v>
      </c>
      <c r="D83" s="8" t="s">
        <v>12</v>
      </c>
      <c r="E83" s="9"/>
      <c r="F83" s="10"/>
      <c r="G83" s="11">
        <v>-200</v>
      </c>
      <c r="H83" s="12">
        <v>3150</v>
      </c>
      <c r="I83" s="10">
        <f t="shared" si="27"/>
        <v>-3350</v>
      </c>
      <c r="J83" s="10">
        <f t="shared" si="28"/>
        <v>0</v>
      </c>
      <c r="K83" s="33">
        <f t="shared" si="29"/>
        <v>0</v>
      </c>
      <c r="L83" s="34">
        <f>SUM(J83:J90)</f>
        <v>0</v>
      </c>
      <c r="M83" s="35" t="e">
        <f>L83/SUM(E83:E90)</f>
        <v>#DIV/0!</v>
      </c>
    </row>
    <row r="84" spans="2:13">
      <c r="B84" s="3"/>
      <c r="C84" s="13"/>
      <c r="D84" s="14" t="s">
        <v>13</v>
      </c>
      <c r="E84" s="15"/>
      <c r="F84" s="16"/>
      <c r="G84" s="17">
        <v>-200</v>
      </c>
      <c r="H84" s="18">
        <v>3150</v>
      </c>
      <c r="I84" s="16">
        <f t="shared" ref="I84:I91" si="30">F84-H84+G84</f>
        <v>-3350</v>
      </c>
      <c r="J84" s="16">
        <f t="shared" ref="J84:J91" si="31">I84*E84</f>
        <v>0</v>
      </c>
      <c r="K84" s="36">
        <f t="shared" ref="K84:K91" si="32">E84*G84</f>
        <v>0</v>
      </c>
      <c r="L84" s="37"/>
      <c r="M84" s="38"/>
    </row>
    <row r="85" spans="2:13">
      <c r="B85" s="3"/>
      <c r="C85" s="13"/>
      <c r="D85" s="19" t="s">
        <v>14</v>
      </c>
      <c r="E85" s="20"/>
      <c r="F85" s="21"/>
      <c r="G85" s="22">
        <v>-200</v>
      </c>
      <c r="H85" s="23">
        <v>3150</v>
      </c>
      <c r="I85" s="21">
        <f t="shared" si="30"/>
        <v>-3350</v>
      </c>
      <c r="J85" s="21">
        <f t="shared" si="31"/>
        <v>0</v>
      </c>
      <c r="K85" s="39">
        <f t="shared" si="32"/>
        <v>0</v>
      </c>
      <c r="L85" s="37"/>
      <c r="M85" s="38"/>
    </row>
    <row r="86" spans="2:13">
      <c r="B86" s="3"/>
      <c r="C86" s="13"/>
      <c r="D86" s="14" t="s">
        <v>15</v>
      </c>
      <c r="E86" s="15"/>
      <c r="F86" s="16"/>
      <c r="G86" s="17">
        <v>-200</v>
      </c>
      <c r="H86" s="18">
        <v>3150</v>
      </c>
      <c r="I86" s="16">
        <f t="shared" si="30"/>
        <v>-3350</v>
      </c>
      <c r="J86" s="16">
        <f t="shared" si="31"/>
        <v>0</v>
      </c>
      <c r="K86" s="36">
        <f t="shared" si="32"/>
        <v>0</v>
      </c>
      <c r="L86" s="37"/>
      <c r="M86" s="38"/>
    </row>
    <row r="87" spans="2:15">
      <c r="B87" s="3"/>
      <c r="C87" s="13"/>
      <c r="D87" s="19" t="s">
        <v>16</v>
      </c>
      <c r="E87" s="20"/>
      <c r="F87" s="21"/>
      <c r="G87" s="22">
        <v>-200</v>
      </c>
      <c r="H87" s="23">
        <v>3150</v>
      </c>
      <c r="I87" s="21">
        <f t="shared" si="30"/>
        <v>-3350</v>
      </c>
      <c r="J87" s="21">
        <f t="shared" si="31"/>
        <v>0</v>
      </c>
      <c r="K87" s="39">
        <f t="shared" si="32"/>
        <v>0</v>
      </c>
      <c r="L87" s="37"/>
      <c r="M87" s="38"/>
      <c r="O87" s="40"/>
    </row>
    <row r="88" spans="2:13">
      <c r="B88" s="3"/>
      <c r="C88" s="13"/>
      <c r="D88" s="14" t="s">
        <v>17</v>
      </c>
      <c r="E88" s="15"/>
      <c r="F88" s="16"/>
      <c r="G88" s="17">
        <v>-200</v>
      </c>
      <c r="H88" s="18">
        <v>3150</v>
      </c>
      <c r="I88" s="16">
        <f t="shared" si="30"/>
        <v>-3350</v>
      </c>
      <c r="J88" s="16">
        <f t="shared" si="31"/>
        <v>0</v>
      </c>
      <c r="K88" s="36">
        <f t="shared" si="32"/>
        <v>0</v>
      </c>
      <c r="L88" s="37"/>
      <c r="M88" s="38"/>
    </row>
    <row r="89" spans="2:13">
      <c r="B89" s="3"/>
      <c r="C89" s="13"/>
      <c r="D89" s="19" t="s">
        <v>18</v>
      </c>
      <c r="E89" s="20"/>
      <c r="F89" s="21"/>
      <c r="G89" s="22">
        <v>-200</v>
      </c>
      <c r="H89" s="23">
        <v>3150</v>
      </c>
      <c r="I89" s="21">
        <f t="shared" si="30"/>
        <v>-3350</v>
      </c>
      <c r="J89" s="21">
        <f t="shared" si="31"/>
        <v>0</v>
      </c>
      <c r="K89" s="39">
        <f t="shared" si="32"/>
        <v>0</v>
      </c>
      <c r="L89" s="37"/>
      <c r="M89" s="38"/>
    </row>
    <row r="90" ht="15" spans="2:13">
      <c r="B90" s="3"/>
      <c r="C90" s="24"/>
      <c r="D90" s="25" t="s">
        <v>19</v>
      </c>
      <c r="E90" s="26"/>
      <c r="F90" s="27"/>
      <c r="G90" s="28">
        <v>-200</v>
      </c>
      <c r="H90" s="29">
        <v>3150</v>
      </c>
      <c r="I90" s="27">
        <f t="shared" si="30"/>
        <v>-3350</v>
      </c>
      <c r="J90" s="27">
        <f t="shared" si="31"/>
        <v>0</v>
      </c>
      <c r="K90" s="41">
        <f t="shared" si="32"/>
        <v>0</v>
      </c>
      <c r="L90" s="42"/>
      <c r="M90" s="43"/>
    </row>
    <row r="91" spans="2:13">
      <c r="B91" s="3"/>
      <c r="C91" s="7" t="s">
        <v>49</v>
      </c>
      <c r="D91" s="8" t="s">
        <v>12</v>
      </c>
      <c r="E91" s="9"/>
      <c r="F91" s="10"/>
      <c r="G91" s="11">
        <v>-200</v>
      </c>
      <c r="H91" s="12">
        <v>3150</v>
      </c>
      <c r="I91" s="10">
        <f t="shared" si="30"/>
        <v>-3350</v>
      </c>
      <c r="J91" s="10">
        <f t="shared" si="31"/>
        <v>0</v>
      </c>
      <c r="K91" s="33">
        <f t="shared" si="32"/>
        <v>0</v>
      </c>
      <c r="L91" s="34">
        <f>SUM(J91:J98)</f>
        <v>0</v>
      </c>
      <c r="M91" s="35" t="e">
        <f>L91/SUM(E91:E98)</f>
        <v>#DIV/0!</v>
      </c>
    </row>
    <row r="92" spans="2:13">
      <c r="B92" s="3"/>
      <c r="C92" s="13"/>
      <c r="D92" s="14" t="s">
        <v>13</v>
      </c>
      <c r="E92" s="15"/>
      <c r="F92" s="16"/>
      <c r="G92" s="17">
        <v>-200</v>
      </c>
      <c r="H92" s="18">
        <v>3150</v>
      </c>
      <c r="I92" s="16">
        <f t="shared" ref="I92:I99" si="33">F92-H92+G92</f>
        <v>-3350</v>
      </c>
      <c r="J92" s="16">
        <f t="shared" ref="J92:J99" si="34">I92*E92</f>
        <v>0</v>
      </c>
      <c r="K92" s="36">
        <f t="shared" ref="K92:K99" si="35">E92*G92</f>
        <v>0</v>
      </c>
      <c r="L92" s="37"/>
      <c r="M92" s="38"/>
    </row>
    <row r="93" spans="2:13">
      <c r="B93" s="3"/>
      <c r="C93" s="13"/>
      <c r="D93" s="19" t="s">
        <v>14</v>
      </c>
      <c r="E93" s="20"/>
      <c r="F93" s="21"/>
      <c r="G93" s="22">
        <v>-200</v>
      </c>
      <c r="H93" s="23">
        <v>3150</v>
      </c>
      <c r="I93" s="21">
        <f t="shared" si="33"/>
        <v>-3350</v>
      </c>
      <c r="J93" s="21">
        <f t="shared" si="34"/>
        <v>0</v>
      </c>
      <c r="K93" s="39">
        <f t="shared" si="35"/>
        <v>0</v>
      </c>
      <c r="L93" s="37"/>
      <c r="M93" s="38"/>
    </row>
    <row r="94" spans="2:13">
      <c r="B94" s="3"/>
      <c r="C94" s="13"/>
      <c r="D94" s="14" t="s">
        <v>15</v>
      </c>
      <c r="E94" s="15"/>
      <c r="F94" s="16"/>
      <c r="G94" s="17">
        <v>-200</v>
      </c>
      <c r="H94" s="18">
        <v>3150</v>
      </c>
      <c r="I94" s="16">
        <f t="shared" si="33"/>
        <v>-3350</v>
      </c>
      <c r="J94" s="16">
        <f t="shared" si="34"/>
        <v>0</v>
      </c>
      <c r="K94" s="36">
        <f t="shared" si="35"/>
        <v>0</v>
      </c>
      <c r="L94" s="37"/>
      <c r="M94" s="38"/>
    </row>
    <row r="95" spans="2:15">
      <c r="B95" s="3"/>
      <c r="C95" s="13"/>
      <c r="D95" s="19" t="s">
        <v>16</v>
      </c>
      <c r="E95" s="20"/>
      <c r="F95" s="21"/>
      <c r="G95" s="22">
        <v>-200</v>
      </c>
      <c r="H95" s="23">
        <v>3150</v>
      </c>
      <c r="I95" s="21">
        <f t="shared" si="33"/>
        <v>-3350</v>
      </c>
      <c r="J95" s="21">
        <f t="shared" si="34"/>
        <v>0</v>
      </c>
      <c r="K95" s="39">
        <f t="shared" si="35"/>
        <v>0</v>
      </c>
      <c r="L95" s="37"/>
      <c r="M95" s="38"/>
      <c r="O95" s="40"/>
    </row>
    <row r="96" spans="2:13">
      <c r="B96" s="3"/>
      <c r="C96" s="13"/>
      <c r="D96" s="14" t="s">
        <v>17</v>
      </c>
      <c r="E96" s="15"/>
      <c r="F96" s="16"/>
      <c r="G96" s="17">
        <v>-200</v>
      </c>
      <c r="H96" s="18">
        <v>3150</v>
      </c>
      <c r="I96" s="16">
        <f t="shared" si="33"/>
        <v>-3350</v>
      </c>
      <c r="J96" s="16">
        <f t="shared" si="34"/>
        <v>0</v>
      </c>
      <c r="K96" s="36">
        <f t="shared" si="35"/>
        <v>0</v>
      </c>
      <c r="L96" s="37"/>
      <c r="M96" s="38"/>
    </row>
    <row r="97" spans="2:13">
      <c r="B97" s="3"/>
      <c r="C97" s="13"/>
      <c r="D97" s="19" t="s">
        <v>18</v>
      </c>
      <c r="E97" s="20"/>
      <c r="F97" s="21"/>
      <c r="G97" s="22">
        <v>-200</v>
      </c>
      <c r="H97" s="23">
        <v>3150</v>
      </c>
      <c r="I97" s="21">
        <f t="shared" si="33"/>
        <v>-3350</v>
      </c>
      <c r="J97" s="21">
        <f t="shared" si="34"/>
        <v>0</v>
      </c>
      <c r="K97" s="39">
        <f t="shared" si="35"/>
        <v>0</v>
      </c>
      <c r="L97" s="37"/>
      <c r="M97" s="38"/>
    </row>
    <row r="98" ht="15" spans="2:13">
      <c r="B98" s="3"/>
      <c r="C98" s="24"/>
      <c r="D98" s="25" t="s">
        <v>19</v>
      </c>
      <c r="E98" s="26"/>
      <c r="F98" s="27"/>
      <c r="G98" s="28">
        <v>-200</v>
      </c>
      <c r="H98" s="29">
        <v>3150</v>
      </c>
      <c r="I98" s="27">
        <f t="shared" si="33"/>
        <v>-3350</v>
      </c>
      <c r="J98" s="27">
        <f t="shared" si="34"/>
        <v>0</v>
      </c>
      <c r="K98" s="41">
        <f t="shared" si="35"/>
        <v>0</v>
      </c>
      <c r="L98" s="42"/>
      <c r="M98" s="43"/>
    </row>
    <row r="99" spans="2:13">
      <c r="B99" s="3"/>
      <c r="C99" s="7" t="s">
        <v>50</v>
      </c>
      <c r="D99" s="8" t="s">
        <v>12</v>
      </c>
      <c r="E99" s="9"/>
      <c r="F99" s="10"/>
      <c r="G99" s="11">
        <v>-200</v>
      </c>
      <c r="H99" s="12">
        <v>3150</v>
      </c>
      <c r="I99" s="10">
        <f t="shared" si="33"/>
        <v>-3350</v>
      </c>
      <c r="J99" s="10">
        <f t="shared" si="34"/>
        <v>0</v>
      </c>
      <c r="K99" s="33">
        <f t="shared" si="35"/>
        <v>0</v>
      </c>
      <c r="L99" s="34">
        <f>SUM(J99:J106)</f>
        <v>0</v>
      </c>
      <c r="M99" s="35" t="e">
        <f>L99/SUM(E99:E106)</f>
        <v>#DIV/0!</v>
      </c>
    </row>
    <row r="100" spans="2:13">
      <c r="B100" s="3"/>
      <c r="C100" s="13"/>
      <c r="D100" s="14" t="s">
        <v>13</v>
      </c>
      <c r="E100" s="15"/>
      <c r="F100" s="16"/>
      <c r="G100" s="17">
        <v>-200</v>
      </c>
      <c r="H100" s="18">
        <v>3150</v>
      </c>
      <c r="I100" s="16">
        <f t="shared" ref="I100:I107" si="36">F100-H100+G100</f>
        <v>-3350</v>
      </c>
      <c r="J100" s="16">
        <f t="shared" ref="J100:J107" si="37">I100*E100</f>
        <v>0</v>
      </c>
      <c r="K100" s="36">
        <f t="shared" ref="K100:K107" si="38">E100*G100</f>
        <v>0</v>
      </c>
      <c r="L100" s="37"/>
      <c r="M100" s="38"/>
    </row>
    <row r="101" spans="2:13">
      <c r="B101" s="3"/>
      <c r="C101" s="13"/>
      <c r="D101" s="19" t="s">
        <v>14</v>
      </c>
      <c r="E101" s="20"/>
      <c r="F101" s="21"/>
      <c r="G101" s="22">
        <v>-200</v>
      </c>
      <c r="H101" s="23">
        <v>3150</v>
      </c>
      <c r="I101" s="21">
        <f t="shared" si="36"/>
        <v>-3350</v>
      </c>
      <c r="J101" s="21">
        <f t="shared" si="37"/>
        <v>0</v>
      </c>
      <c r="K101" s="39">
        <f t="shared" si="38"/>
        <v>0</v>
      </c>
      <c r="L101" s="37"/>
      <c r="M101" s="38"/>
    </row>
    <row r="102" spans="2:13">
      <c r="B102" s="3"/>
      <c r="C102" s="13"/>
      <c r="D102" s="14" t="s">
        <v>15</v>
      </c>
      <c r="E102" s="15"/>
      <c r="F102" s="16"/>
      <c r="G102" s="17">
        <v>-200</v>
      </c>
      <c r="H102" s="18">
        <v>3150</v>
      </c>
      <c r="I102" s="16">
        <f t="shared" si="36"/>
        <v>-3350</v>
      </c>
      <c r="J102" s="16">
        <f t="shared" si="37"/>
        <v>0</v>
      </c>
      <c r="K102" s="36">
        <f t="shared" si="38"/>
        <v>0</v>
      </c>
      <c r="L102" s="37"/>
      <c r="M102" s="38"/>
    </row>
    <row r="103" spans="2:15">
      <c r="B103" s="3"/>
      <c r="C103" s="13"/>
      <c r="D103" s="19" t="s">
        <v>16</v>
      </c>
      <c r="E103" s="20"/>
      <c r="F103" s="21"/>
      <c r="G103" s="22">
        <v>-200</v>
      </c>
      <c r="H103" s="23">
        <v>3150</v>
      </c>
      <c r="I103" s="21">
        <f t="shared" si="36"/>
        <v>-3350</v>
      </c>
      <c r="J103" s="21">
        <f t="shared" si="37"/>
        <v>0</v>
      </c>
      <c r="K103" s="39">
        <f t="shared" si="38"/>
        <v>0</v>
      </c>
      <c r="L103" s="37"/>
      <c r="M103" s="38"/>
      <c r="O103" s="40"/>
    </row>
    <row r="104" spans="2:13">
      <c r="B104" s="3"/>
      <c r="C104" s="13"/>
      <c r="D104" s="14" t="s">
        <v>17</v>
      </c>
      <c r="E104" s="15"/>
      <c r="F104" s="16"/>
      <c r="G104" s="17">
        <v>-200</v>
      </c>
      <c r="H104" s="18">
        <v>3150</v>
      </c>
      <c r="I104" s="16">
        <f t="shared" si="36"/>
        <v>-3350</v>
      </c>
      <c r="J104" s="16">
        <f t="shared" si="37"/>
        <v>0</v>
      </c>
      <c r="K104" s="36">
        <f t="shared" si="38"/>
        <v>0</v>
      </c>
      <c r="L104" s="37"/>
      <c r="M104" s="38"/>
    </row>
    <row r="105" spans="2:13">
      <c r="B105" s="3"/>
      <c r="C105" s="13"/>
      <c r="D105" s="19" t="s">
        <v>18</v>
      </c>
      <c r="E105" s="20"/>
      <c r="F105" s="21"/>
      <c r="G105" s="22">
        <v>-200</v>
      </c>
      <c r="H105" s="23">
        <v>3150</v>
      </c>
      <c r="I105" s="21">
        <f t="shared" si="36"/>
        <v>-3350</v>
      </c>
      <c r="J105" s="21">
        <f t="shared" si="37"/>
        <v>0</v>
      </c>
      <c r="K105" s="39">
        <f t="shared" si="38"/>
        <v>0</v>
      </c>
      <c r="L105" s="37"/>
      <c r="M105" s="38"/>
    </row>
    <row r="106" ht="15" spans="2:13">
      <c r="B106" s="3"/>
      <c r="C106" s="24"/>
      <c r="D106" s="25" t="s">
        <v>19</v>
      </c>
      <c r="E106" s="26"/>
      <c r="F106" s="27"/>
      <c r="G106" s="28">
        <v>-200</v>
      </c>
      <c r="H106" s="29">
        <v>3150</v>
      </c>
      <c r="I106" s="27">
        <f t="shared" si="36"/>
        <v>-3350</v>
      </c>
      <c r="J106" s="27">
        <f t="shared" si="37"/>
        <v>0</v>
      </c>
      <c r="K106" s="41">
        <f t="shared" si="38"/>
        <v>0</v>
      </c>
      <c r="L106" s="42"/>
      <c r="M106" s="43"/>
    </row>
    <row r="107" spans="2:13">
      <c r="B107" s="3"/>
      <c r="C107" s="7" t="s">
        <v>51</v>
      </c>
      <c r="D107" s="8" t="s">
        <v>12</v>
      </c>
      <c r="E107" s="9"/>
      <c r="F107" s="10"/>
      <c r="G107" s="11">
        <v>-200</v>
      </c>
      <c r="H107" s="12">
        <v>3150</v>
      </c>
      <c r="I107" s="10">
        <f t="shared" si="36"/>
        <v>-3350</v>
      </c>
      <c r="J107" s="10">
        <f t="shared" si="37"/>
        <v>0</v>
      </c>
      <c r="K107" s="33">
        <f t="shared" si="38"/>
        <v>0</v>
      </c>
      <c r="L107" s="34">
        <f>SUM(J107:J114)</f>
        <v>0</v>
      </c>
      <c r="M107" s="35" t="e">
        <f>L107/SUM(E107:E114)</f>
        <v>#DIV/0!</v>
      </c>
    </row>
    <row r="108" spans="2:13">
      <c r="B108" s="3"/>
      <c r="C108" s="13"/>
      <c r="D108" s="14" t="s">
        <v>13</v>
      </c>
      <c r="E108" s="15"/>
      <c r="F108" s="16"/>
      <c r="G108" s="17">
        <v>-200</v>
      </c>
      <c r="H108" s="18">
        <v>3150</v>
      </c>
      <c r="I108" s="16">
        <f t="shared" ref="I108:I115" si="39">F108-H108+G108</f>
        <v>-3350</v>
      </c>
      <c r="J108" s="16">
        <f t="shared" ref="J108:J115" si="40">I108*E108</f>
        <v>0</v>
      </c>
      <c r="K108" s="36">
        <f t="shared" ref="K108:K115" si="41">E108*G108</f>
        <v>0</v>
      </c>
      <c r="L108" s="37"/>
      <c r="M108" s="38"/>
    </row>
    <row r="109" spans="2:13">
      <c r="B109" s="3"/>
      <c r="C109" s="13"/>
      <c r="D109" s="19" t="s">
        <v>14</v>
      </c>
      <c r="E109" s="20"/>
      <c r="F109" s="21"/>
      <c r="G109" s="22">
        <v>-200</v>
      </c>
      <c r="H109" s="23">
        <v>3150</v>
      </c>
      <c r="I109" s="21">
        <f t="shared" si="39"/>
        <v>-3350</v>
      </c>
      <c r="J109" s="21">
        <f t="shared" si="40"/>
        <v>0</v>
      </c>
      <c r="K109" s="39">
        <f t="shared" si="41"/>
        <v>0</v>
      </c>
      <c r="L109" s="37"/>
      <c r="M109" s="38"/>
    </row>
    <row r="110" spans="2:13">
      <c r="B110" s="3"/>
      <c r="C110" s="13"/>
      <c r="D110" s="14" t="s">
        <v>15</v>
      </c>
      <c r="E110" s="15"/>
      <c r="F110" s="16"/>
      <c r="G110" s="17">
        <v>-200</v>
      </c>
      <c r="H110" s="18">
        <v>3150</v>
      </c>
      <c r="I110" s="16">
        <f t="shared" si="39"/>
        <v>-3350</v>
      </c>
      <c r="J110" s="16">
        <f t="shared" si="40"/>
        <v>0</v>
      </c>
      <c r="K110" s="36">
        <f t="shared" si="41"/>
        <v>0</v>
      </c>
      <c r="L110" s="37"/>
      <c r="M110" s="38"/>
    </row>
    <row r="111" spans="2:15">
      <c r="B111" s="3"/>
      <c r="C111" s="13"/>
      <c r="D111" s="19" t="s">
        <v>16</v>
      </c>
      <c r="E111" s="20"/>
      <c r="F111" s="21"/>
      <c r="G111" s="22">
        <v>-200</v>
      </c>
      <c r="H111" s="23">
        <v>3150</v>
      </c>
      <c r="I111" s="21">
        <f t="shared" si="39"/>
        <v>-3350</v>
      </c>
      <c r="J111" s="21">
        <f t="shared" si="40"/>
        <v>0</v>
      </c>
      <c r="K111" s="39">
        <f t="shared" si="41"/>
        <v>0</v>
      </c>
      <c r="L111" s="37"/>
      <c r="M111" s="38"/>
      <c r="O111" s="40"/>
    </row>
    <row r="112" spans="2:13">
      <c r="B112" s="3"/>
      <c r="C112" s="13"/>
      <c r="D112" s="14" t="s">
        <v>17</v>
      </c>
      <c r="E112" s="15"/>
      <c r="F112" s="16"/>
      <c r="G112" s="17">
        <v>-200</v>
      </c>
      <c r="H112" s="18">
        <v>3150</v>
      </c>
      <c r="I112" s="16">
        <f t="shared" si="39"/>
        <v>-3350</v>
      </c>
      <c r="J112" s="16">
        <f t="shared" si="40"/>
        <v>0</v>
      </c>
      <c r="K112" s="36">
        <f t="shared" si="41"/>
        <v>0</v>
      </c>
      <c r="L112" s="37"/>
      <c r="M112" s="38"/>
    </row>
    <row r="113" spans="2:13">
      <c r="B113" s="3"/>
      <c r="C113" s="13"/>
      <c r="D113" s="19" t="s">
        <v>18</v>
      </c>
      <c r="E113" s="20"/>
      <c r="F113" s="21"/>
      <c r="G113" s="22">
        <v>-200</v>
      </c>
      <c r="H113" s="23">
        <v>3150</v>
      </c>
      <c r="I113" s="21">
        <f t="shared" si="39"/>
        <v>-3350</v>
      </c>
      <c r="J113" s="21">
        <f t="shared" si="40"/>
        <v>0</v>
      </c>
      <c r="K113" s="39">
        <f t="shared" si="41"/>
        <v>0</v>
      </c>
      <c r="L113" s="37"/>
      <c r="M113" s="38"/>
    </row>
    <row r="114" ht="15" spans="2:13">
      <c r="B114" s="3"/>
      <c r="C114" s="24"/>
      <c r="D114" s="25" t="s">
        <v>19</v>
      </c>
      <c r="E114" s="26"/>
      <c r="F114" s="27"/>
      <c r="G114" s="28">
        <v>-200</v>
      </c>
      <c r="H114" s="29">
        <v>3150</v>
      </c>
      <c r="I114" s="27">
        <f t="shared" si="39"/>
        <v>-3350</v>
      </c>
      <c r="J114" s="27">
        <f t="shared" si="40"/>
        <v>0</v>
      </c>
      <c r="K114" s="41">
        <f t="shared" si="41"/>
        <v>0</v>
      </c>
      <c r="L114" s="42"/>
      <c r="M114" s="43"/>
    </row>
    <row r="115" spans="2:13">
      <c r="B115" s="3"/>
      <c r="C115" s="7" t="s">
        <v>52</v>
      </c>
      <c r="D115" s="8" t="s">
        <v>12</v>
      </c>
      <c r="E115" s="9"/>
      <c r="F115" s="10"/>
      <c r="G115" s="11">
        <v>-200</v>
      </c>
      <c r="H115" s="12">
        <v>3150</v>
      </c>
      <c r="I115" s="10">
        <f t="shared" si="39"/>
        <v>-3350</v>
      </c>
      <c r="J115" s="10">
        <f t="shared" si="40"/>
        <v>0</v>
      </c>
      <c r="K115" s="33">
        <f t="shared" si="41"/>
        <v>0</v>
      </c>
      <c r="L115" s="34">
        <f>SUM(J115:J122)</f>
        <v>0</v>
      </c>
      <c r="M115" s="35" t="e">
        <f>L115/SUM(E115:E122)</f>
        <v>#DIV/0!</v>
      </c>
    </row>
    <row r="116" spans="2:13">
      <c r="B116" s="3"/>
      <c r="C116" s="13"/>
      <c r="D116" s="14" t="s">
        <v>13</v>
      </c>
      <c r="E116" s="15"/>
      <c r="F116" s="16"/>
      <c r="G116" s="17">
        <v>-200</v>
      </c>
      <c r="H116" s="18">
        <v>3150</v>
      </c>
      <c r="I116" s="16">
        <f t="shared" ref="I116:I123" si="42">F116-H116+G116</f>
        <v>-3350</v>
      </c>
      <c r="J116" s="16">
        <f t="shared" ref="J116:J123" si="43">I116*E116</f>
        <v>0</v>
      </c>
      <c r="K116" s="36">
        <f t="shared" ref="K116:K123" si="44">E116*G116</f>
        <v>0</v>
      </c>
      <c r="L116" s="37"/>
      <c r="M116" s="38"/>
    </row>
    <row r="117" spans="2:13">
      <c r="B117" s="3"/>
      <c r="C117" s="13"/>
      <c r="D117" s="19" t="s">
        <v>14</v>
      </c>
      <c r="E117" s="20"/>
      <c r="F117" s="21"/>
      <c r="G117" s="22">
        <v>-200</v>
      </c>
      <c r="H117" s="23">
        <v>3150</v>
      </c>
      <c r="I117" s="21">
        <f t="shared" si="42"/>
        <v>-3350</v>
      </c>
      <c r="J117" s="21">
        <f t="shared" si="43"/>
        <v>0</v>
      </c>
      <c r="K117" s="39">
        <f t="shared" si="44"/>
        <v>0</v>
      </c>
      <c r="L117" s="37"/>
      <c r="M117" s="38"/>
    </row>
    <row r="118" spans="2:13">
      <c r="B118" s="3"/>
      <c r="C118" s="13"/>
      <c r="D118" s="14" t="s">
        <v>15</v>
      </c>
      <c r="E118" s="15"/>
      <c r="F118" s="16"/>
      <c r="G118" s="17">
        <v>-200</v>
      </c>
      <c r="H118" s="18">
        <v>3150</v>
      </c>
      <c r="I118" s="16">
        <f t="shared" si="42"/>
        <v>-3350</v>
      </c>
      <c r="J118" s="16">
        <f t="shared" si="43"/>
        <v>0</v>
      </c>
      <c r="K118" s="36">
        <f t="shared" si="44"/>
        <v>0</v>
      </c>
      <c r="L118" s="37"/>
      <c r="M118" s="38"/>
    </row>
    <row r="119" spans="2:15">
      <c r="B119" s="3"/>
      <c r="C119" s="13"/>
      <c r="D119" s="19" t="s">
        <v>16</v>
      </c>
      <c r="E119" s="20"/>
      <c r="F119" s="21"/>
      <c r="G119" s="22">
        <v>-200</v>
      </c>
      <c r="H119" s="23">
        <v>3150</v>
      </c>
      <c r="I119" s="21">
        <f t="shared" si="42"/>
        <v>-3350</v>
      </c>
      <c r="J119" s="21">
        <f t="shared" si="43"/>
        <v>0</v>
      </c>
      <c r="K119" s="39">
        <f t="shared" si="44"/>
        <v>0</v>
      </c>
      <c r="L119" s="37"/>
      <c r="M119" s="38"/>
      <c r="O119" s="40"/>
    </row>
    <row r="120" spans="2:13">
      <c r="B120" s="3"/>
      <c r="C120" s="13"/>
      <c r="D120" s="14" t="s">
        <v>17</v>
      </c>
      <c r="E120" s="15"/>
      <c r="F120" s="16"/>
      <c r="G120" s="17">
        <v>-200</v>
      </c>
      <c r="H120" s="18">
        <v>3150</v>
      </c>
      <c r="I120" s="16">
        <f t="shared" si="42"/>
        <v>-3350</v>
      </c>
      <c r="J120" s="16">
        <f t="shared" si="43"/>
        <v>0</v>
      </c>
      <c r="K120" s="36">
        <f t="shared" si="44"/>
        <v>0</v>
      </c>
      <c r="L120" s="37"/>
      <c r="M120" s="38"/>
    </row>
    <row r="121" spans="2:13">
      <c r="B121" s="3"/>
      <c r="C121" s="13"/>
      <c r="D121" s="19" t="s">
        <v>18</v>
      </c>
      <c r="E121" s="20"/>
      <c r="F121" s="21"/>
      <c r="G121" s="22">
        <v>-200</v>
      </c>
      <c r="H121" s="23">
        <v>3150</v>
      </c>
      <c r="I121" s="21">
        <f t="shared" si="42"/>
        <v>-3350</v>
      </c>
      <c r="J121" s="21">
        <f t="shared" si="43"/>
        <v>0</v>
      </c>
      <c r="K121" s="39">
        <f t="shared" si="44"/>
        <v>0</v>
      </c>
      <c r="L121" s="37"/>
      <c r="M121" s="38"/>
    </row>
    <row r="122" ht="15" spans="2:13">
      <c r="B122" s="3"/>
      <c r="C122" s="24"/>
      <c r="D122" s="25" t="s">
        <v>19</v>
      </c>
      <c r="E122" s="26"/>
      <c r="F122" s="27"/>
      <c r="G122" s="28">
        <v>-200</v>
      </c>
      <c r="H122" s="29">
        <v>3150</v>
      </c>
      <c r="I122" s="27">
        <f t="shared" si="42"/>
        <v>-3350</v>
      </c>
      <c r="J122" s="27">
        <f t="shared" si="43"/>
        <v>0</v>
      </c>
      <c r="K122" s="41">
        <f t="shared" si="44"/>
        <v>0</v>
      </c>
      <c r="L122" s="42"/>
      <c r="M122" s="43"/>
    </row>
    <row r="123" spans="2:13">
      <c r="B123" s="3"/>
      <c r="C123" s="7" t="s">
        <v>53</v>
      </c>
      <c r="D123" s="8" t="s">
        <v>12</v>
      </c>
      <c r="E123" s="9"/>
      <c r="F123" s="10"/>
      <c r="G123" s="11">
        <v>-200</v>
      </c>
      <c r="H123" s="12">
        <v>3150</v>
      </c>
      <c r="I123" s="10">
        <f t="shared" si="42"/>
        <v>-3350</v>
      </c>
      <c r="J123" s="10">
        <f t="shared" si="43"/>
        <v>0</v>
      </c>
      <c r="K123" s="33">
        <f t="shared" si="44"/>
        <v>0</v>
      </c>
      <c r="L123" s="34">
        <f>SUM(J123:J130)</f>
        <v>0</v>
      </c>
      <c r="M123" s="35" t="e">
        <f>L123/SUM(E123:E130)</f>
        <v>#DIV/0!</v>
      </c>
    </row>
    <row r="124" spans="2:13">
      <c r="B124" s="3"/>
      <c r="C124" s="13"/>
      <c r="D124" s="14" t="s">
        <v>13</v>
      </c>
      <c r="E124" s="15"/>
      <c r="F124" s="16"/>
      <c r="G124" s="17">
        <v>-200</v>
      </c>
      <c r="H124" s="18">
        <v>3150</v>
      </c>
      <c r="I124" s="16">
        <f t="shared" ref="I124:I131" si="45">F124-H124+G124</f>
        <v>-3350</v>
      </c>
      <c r="J124" s="16">
        <f t="shared" ref="J124:J131" si="46">I124*E124</f>
        <v>0</v>
      </c>
      <c r="K124" s="36">
        <f t="shared" ref="K124:K131" si="47">E124*G124</f>
        <v>0</v>
      </c>
      <c r="L124" s="37"/>
      <c r="M124" s="38"/>
    </row>
    <row r="125" spans="2:13">
      <c r="B125" s="3"/>
      <c r="C125" s="13"/>
      <c r="D125" s="19" t="s">
        <v>14</v>
      </c>
      <c r="E125" s="20"/>
      <c r="F125" s="21"/>
      <c r="G125" s="22">
        <v>-200</v>
      </c>
      <c r="H125" s="23">
        <v>3150</v>
      </c>
      <c r="I125" s="21">
        <f t="shared" si="45"/>
        <v>-3350</v>
      </c>
      <c r="J125" s="21">
        <f t="shared" si="46"/>
        <v>0</v>
      </c>
      <c r="K125" s="39">
        <f t="shared" si="47"/>
        <v>0</v>
      </c>
      <c r="L125" s="37"/>
      <c r="M125" s="38"/>
    </row>
    <row r="126" spans="2:13">
      <c r="B126" s="3"/>
      <c r="C126" s="13"/>
      <c r="D126" s="14" t="s">
        <v>15</v>
      </c>
      <c r="E126" s="15"/>
      <c r="F126" s="16"/>
      <c r="G126" s="17">
        <v>-200</v>
      </c>
      <c r="H126" s="18">
        <v>3150</v>
      </c>
      <c r="I126" s="16">
        <f t="shared" si="45"/>
        <v>-3350</v>
      </c>
      <c r="J126" s="16">
        <f t="shared" si="46"/>
        <v>0</v>
      </c>
      <c r="K126" s="36">
        <f t="shared" si="47"/>
        <v>0</v>
      </c>
      <c r="L126" s="37"/>
      <c r="M126" s="38"/>
    </row>
    <row r="127" spans="2:15">
      <c r="B127" s="3"/>
      <c r="C127" s="13"/>
      <c r="D127" s="19" t="s">
        <v>16</v>
      </c>
      <c r="E127" s="20"/>
      <c r="F127" s="21"/>
      <c r="G127" s="22">
        <v>-200</v>
      </c>
      <c r="H127" s="23">
        <v>3150</v>
      </c>
      <c r="I127" s="21">
        <f t="shared" si="45"/>
        <v>-3350</v>
      </c>
      <c r="J127" s="21">
        <f t="shared" si="46"/>
        <v>0</v>
      </c>
      <c r="K127" s="39">
        <f t="shared" si="47"/>
        <v>0</v>
      </c>
      <c r="L127" s="37"/>
      <c r="M127" s="38"/>
      <c r="O127" s="40"/>
    </row>
    <row r="128" spans="2:13">
      <c r="B128" s="3"/>
      <c r="C128" s="13"/>
      <c r="D128" s="14" t="s">
        <v>17</v>
      </c>
      <c r="E128" s="15"/>
      <c r="F128" s="16"/>
      <c r="G128" s="17">
        <v>-200</v>
      </c>
      <c r="H128" s="18">
        <v>3150</v>
      </c>
      <c r="I128" s="16">
        <f t="shared" si="45"/>
        <v>-3350</v>
      </c>
      <c r="J128" s="16">
        <f t="shared" si="46"/>
        <v>0</v>
      </c>
      <c r="K128" s="36">
        <f t="shared" si="47"/>
        <v>0</v>
      </c>
      <c r="L128" s="37"/>
      <c r="M128" s="38"/>
    </row>
    <row r="129" spans="2:13">
      <c r="B129" s="3"/>
      <c r="C129" s="13"/>
      <c r="D129" s="19" t="s">
        <v>18</v>
      </c>
      <c r="E129" s="20"/>
      <c r="F129" s="21"/>
      <c r="G129" s="22">
        <v>-200</v>
      </c>
      <c r="H129" s="23">
        <v>3150</v>
      </c>
      <c r="I129" s="21">
        <f t="shared" si="45"/>
        <v>-3350</v>
      </c>
      <c r="J129" s="21">
        <f t="shared" si="46"/>
        <v>0</v>
      </c>
      <c r="K129" s="39">
        <f t="shared" si="47"/>
        <v>0</v>
      </c>
      <c r="L129" s="37"/>
      <c r="M129" s="38"/>
    </row>
    <row r="130" ht="15" spans="2:13">
      <c r="B130" s="3"/>
      <c r="C130" s="24"/>
      <c r="D130" s="25" t="s">
        <v>19</v>
      </c>
      <c r="E130" s="26"/>
      <c r="F130" s="27"/>
      <c r="G130" s="28">
        <v>-200</v>
      </c>
      <c r="H130" s="29">
        <v>3150</v>
      </c>
      <c r="I130" s="27">
        <f t="shared" si="45"/>
        <v>-3350</v>
      </c>
      <c r="J130" s="27">
        <f t="shared" si="46"/>
        <v>0</v>
      </c>
      <c r="K130" s="41">
        <f t="shared" si="47"/>
        <v>0</v>
      </c>
      <c r="L130" s="42"/>
      <c r="M130" s="43"/>
    </row>
    <row r="131" spans="2:13">
      <c r="B131" s="3"/>
      <c r="C131" s="7" t="s">
        <v>54</v>
      </c>
      <c r="D131" s="8" t="s">
        <v>12</v>
      </c>
      <c r="E131" s="9"/>
      <c r="F131" s="10"/>
      <c r="G131" s="11">
        <v>-200</v>
      </c>
      <c r="H131" s="12">
        <v>3150</v>
      </c>
      <c r="I131" s="10">
        <f t="shared" si="45"/>
        <v>-3350</v>
      </c>
      <c r="J131" s="10">
        <f t="shared" si="46"/>
        <v>0</v>
      </c>
      <c r="K131" s="33">
        <f t="shared" si="47"/>
        <v>0</v>
      </c>
      <c r="L131" s="34">
        <f>SUM(J131:J138)</f>
        <v>0</v>
      </c>
      <c r="M131" s="35" t="e">
        <f>L131/SUM(E131:E138)</f>
        <v>#DIV/0!</v>
      </c>
    </row>
    <row r="132" spans="2:13">
      <c r="B132" s="3"/>
      <c r="C132" s="13"/>
      <c r="D132" s="14" t="s">
        <v>13</v>
      </c>
      <c r="E132" s="15"/>
      <c r="F132" s="16"/>
      <c r="G132" s="17">
        <v>-200</v>
      </c>
      <c r="H132" s="18">
        <v>3150</v>
      </c>
      <c r="I132" s="16">
        <f t="shared" ref="I132:I138" si="48">F132-H132+G132</f>
        <v>-3350</v>
      </c>
      <c r="J132" s="16">
        <f t="shared" ref="J132:J138" si="49">I132*E132</f>
        <v>0</v>
      </c>
      <c r="K132" s="36">
        <f t="shared" ref="K132:K138" si="50">E132*G132</f>
        <v>0</v>
      </c>
      <c r="L132" s="37"/>
      <c r="M132" s="38"/>
    </row>
    <row r="133" spans="2:13">
      <c r="B133" s="3"/>
      <c r="C133" s="13"/>
      <c r="D133" s="19" t="s">
        <v>14</v>
      </c>
      <c r="E133" s="20"/>
      <c r="F133" s="21"/>
      <c r="G133" s="22">
        <v>-200</v>
      </c>
      <c r="H133" s="23">
        <v>3150</v>
      </c>
      <c r="I133" s="21">
        <f t="shared" si="48"/>
        <v>-3350</v>
      </c>
      <c r="J133" s="21">
        <f t="shared" si="49"/>
        <v>0</v>
      </c>
      <c r="K133" s="39">
        <f t="shared" si="50"/>
        <v>0</v>
      </c>
      <c r="L133" s="37"/>
      <c r="M133" s="38"/>
    </row>
    <row r="134" spans="2:13">
      <c r="B134" s="3"/>
      <c r="C134" s="13"/>
      <c r="D134" s="14" t="s">
        <v>15</v>
      </c>
      <c r="E134" s="15"/>
      <c r="F134" s="16"/>
      <c r="G134" s="17">
        <v>-200</v>
      </c>
      <c r="H134" s="18">
        <v>3150</v>
      </c>
      <c r="I134" s="16">
        <f t="shared" si="48"/>
        <v>-3350</v>
      </c>
      <c r="J134" s="16">
        <f t="shared" si="49"/>
        <v>0</v>
      </c>
      <c r="K134" s="36">
        <f t="shared" si="50"/>
        <v>0</v>
      </c>
      <c r="L134" s="37"/>
      <c r="M134" s="38"/>
    </row>
    <row r="135" spans="2:15">
      <c r="B135" s="3"/>
      <c r="C135" s="13"/>
      <c r="D135" s="19" t="s">
        <v>16</v>
      </c>
      <c r="E135" s="20"/>
      <c r="F135" s="21"/>
      <c r="G135" s="22">
        <v>-200</v>
      </c>
      <c r="H135" s="23">
        <v>3150</v>
      </c>
      <c r="I135" s="21">
        <f t="shared" si="48"/>
        <v>-3350</v>
      </c>
      <c r="J135" s="21">
        <f t="shared" si="49"/>
        <v>0</v>
      </c>
      <c r="K135" s="39">
        <f t="shared" si="50"/>
        <v>0</v>
      </c>
      <c r="L135" s="37"/>
      <c r="M135" s="38"/>
      <c r="O135" s="40"/>
    </row>
    <row r="136" spans="2:13">
      <c r="B136" s="3"/>
      <c r="C136" s="13"/>
      <c r="D136" s="14" t="s">
        <v>17</v>
      </c>
      <c r="E136" s="15"/>
      <c r="F136" s="16"/>
      <c r="G136" s="17">
        <v>-200</v>
      </c>
      <c r="H136" s="18">
        <v>3150</v>
      </c>
      <c r="I136" s="16">
        <f t="shared" si="48"/>
        <v>-3350</v>
      </c>
      <c r="J136" s="16">
        <f t="shared" si="49"/>
        <v>0</v>
      </c>
      <c r="K136" s="36">
        <f t="shared" si="50"/>
        <v>0</v>
      </c>
      <c r="L136" s="37"/>
      <c r="M136" s="38"/>
    </row>
    <row r="137" spans="2:13">
      <c r="B137" s="3"/>
      <c r="C137" s="13"/>
      <c r="D137" s="19" t="s">
        <v>18</v>
      </c>
      <c r="E137" s="20"/>
      <c r="F137" s="21"/>
      <c r="G137" s="22">
        <v>-200</v>
      </c>
      <c r="H137" s="23">
        <v>3150</v>
      </c>
      <c r="I137" s="21">
        <f t="shared" si="48"/>
        <v>-3350</v>
      </c>
      <c r="J137" s="21">
        <f t="shared" si="49"/>
        <v>0</v>
      </c>
      <c r="K137" s="39">
        <f t="shared" si="50"/>
        <v>0</v>
      </c>
      <c r="L137" s="37"/>
      <c r="M137" s="38"/>
    </row>
    <row r="138" ht="15" spans="2:13">
      <c r="B138" s="3"/>
      <c r="C138" s="24"/>
      <c r="D138" s="25" t="s">
        <v>19</v>
      </c>
      <c r="E138" s="26"/>
      <c r="F138" s="27"/>
      <c r="G138" s="28">
        <v>-200</v>
      </c>
      <c r="H138" s="29">
        <v>3150</v>
      </c>
      <c r="I138" s="27">
        <f t="shared" si="48"/>
        <v>-3350</v>
      </c>
      <c r="J138" s="27">
        <f t="shared" si="49"/>
        <v>0</v>
      </c>
      <c r="K138" s="41">
        <f t="shared" si="50"/>
        <v>0</v>
      </c>
      <c r="L138" s="42"/>
      <c r="M138" s="43"/>
    </row>
    <row r="139" s="2" customFormat="1" ht="15" spans="2:13">
      <c r="B139" s="44" t="s">
        <v>20</v>
      </c>
      <c r="C139" s="45" t="s">
        <v>37</v>
      </c>
      <c r="D139" s="46"/>
      <c r="E139" s="47">
        <f>SUM(E3:E138)</f>
        <v>0</v>
      </c>
      <c r="F139" s="46"/>
      <c r="G139" s="46"/>
      <c r="H139" s="46"/>
      <c r="I139" s="46"/>
      <c r="J139" s="46"/>
      <c r="K139" s="48">
        <f>SUM(K3:K138)</f>
        <v>0</v>
      </c>
      <c r="L139" s="48">
        <f>SUM(L3)</f>
        <v>0</v>
      </c>
      <c r="M139" s="49" t="e">
        <f>L139/E139</f>
        <v>#DIV/0!</v>
      </c>
    </row>
  </sheetData>
  <mergeCells count="51"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75:C82"/>
    <mergeCell ref="C83:C90"/>
    <mergeCell ref="C91:C98"/>
    <mergeCell ref="C99:C106"/>
    <mergeCell ref="C107:C114"/>
    <mergeCell ref="C115:C122"/>
    <mergeCell ref="C123:C130"/>
    <mergeCell ref="C131:C138"/>
    <mergeCell ref="L3:L10"/>
    <mergeCell ref="L11:L18"/>
    <mergeCell ref="L19:L26"/>
    <mergeCell ref="L27:L34"/>
    <mergeCell ref="L35:L42"/>
    <mergeCell ref="L43:L50"/>
    <mergeCell ref="L51:L58"/>
    <mergeCell ref="L59:L66"/>
    <mergeCell ref="L67:L74"/>
    <mergeCell ref="L75:L82"/>
    <mergeCell ref="L83:L90"/>
    <mergeCell ref="L91:L98"/>
    <mergeCell ref="L99:L106"/>
    <mergeCell ref="L107:L114"/>
    <mergeCell ref="L115:L122"/>
    <mergeCell ref="L123:L130"/>
    <mergeCell ref="L131:L138"/>
    <mergeCell ref="M3:M10"/>
    <mergeCell ref="M11:M18"/>
    <mergeCell ref="M19:M26"/>
    <mergeCell ref="M27:M34"/>
    <mergeCell ref="M35:M42"/>
    <mergeCell ref="M43:M50"/>
    <mergeCell ref="M51:M58"/>
    <mergeCell ref="M59:M66"/>
    <mergeCell ref="M67:M74"/>
    <mergeCell ref="M75:M82"/>
    <mergeCell ref="M83:M90"/>
    <mergeCell ref="M91:M98"/>
    <mergeCell ref="M99:M106"/>
    <mergeCell ref="M107:M114"/>
    <mergeCell ref="M115:M122"/>
    <mergeCell ref="M123:M130"/>
    <mergeCell ref="M131:M138"/>
  </mergeCells>
  <conditionalFormatting sqref="J3:J13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{070e2b95-e4e0-4c23-999b-e4c1fb62b566}</x14:id>
        </ext>
      </extLst>
    </cfRule>
  </conditionalFormatting>
  <conditionalFormatting sqref="L3:L10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{e8fbf9d4-c244-45f5-ac4d-127b91aa1422}</x14:id>
        </ext>
      </extLst>
    </cfRule>
  </conditionalFormatting>
  <conditionalFormatting sqref="L11:L18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{802cce63-04fc-498e-92f7-bea731a79e35}</x14:id>
        </ext>
      </extLst>
    </cfRule>
  </conditionalFormatting>
  <conditionalFormatting sqref="L19:L2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{868d57ac-4d49-4f92-96ac-c69fcb5fe868}</x14:id>
        </ext>
      </extLst>
    </cfRule>
  </conditionalFormatting>
  <conditionalFormatting sqref="L27:L34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{418540e1-8fea-47fa-95b7-53a835a3e0b9}</x14:id>
        </ext>
      </extLst>
    </cfRule>
  </conditionalFormatting>
  <conditionalFormatting sqref="L35:L4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{dadb8d0a-d10a-4bbe-a032-125dd9427016}</x14:id>
        </ext>
      </extLst>
    </cfRule>
  </conditionalFormatting>
  <conditionalFormatting sqref="L43:L5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{e468dfa0-c328-473a-a8bb-343cc810702e}</x14:id>
        </ext>
      </extLst>
    </cfRule>
  </conditionalFormatting>
  <conditionalFormatting sqref="L51:L5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{03dd6dab-fda0-4fc4-a47b-b02ec7ce6a37}</x14:id>
        </ext>
      </extLst>
    </cfRule>
  </conditionalFormatting>
  <conditionalFormatting sqref="L59:L6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{d73cd1c2-71fc-40ac-9808-c5cc2083c77e}</x14:id>
        </ext>
      </extLst>
    </cfRule>
  </conditionalFormatting>
  <conditionalFormatting sqref="L67:L7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{bda455d6-5052-4945-87af-dce382ffbdc1}</x14:id>
        </ext>
      </extLst>
    </cfRule>
  </conditionalFormatting>
  <conditionalFormatting sqref="L75:L8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{f9073798-c957-4ac5-af50-e13cb6d5f460}</x14:id>
        </ext>
      </extLst>
    </cfRule>
  </conditionalFormatting>
  <conditionalFormatting sqref="L83:L9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{541134d8-3e16-453d-8584-1805f47bbcd0}</x14:id>
        </ext>
      </extLst>
    </cfRule>
  </conditionalFormatting>
  <conditionalFormatting sqref="L91:L98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{ab0739f5-583a-42be-8f3f-d047d1cbe929}</x14:id>
        </ext>
      </extLst>
    </cfRule>
  </conditionalFormatting>
  <conditionalFormatting sqref="L99:L10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{5edbdea1-578e-4907-9f2c-039ca04c0a39}</x14:id>
        </ext>
      </extLst>
    </cfRule>
  </conditionalFormatting>
  <conditionalFormatting sqref="L107:L11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{ede2807d-455d-4df5-874e-12b8edec6d5e}</x14:id>
        </ext>
      </extLst>
    </cfRule>
  </conditionalFormatting>
  <conditionalFormatting sqref="L115:L12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{fb70a635-27fe-419f-81fd-4df6c68e7b97}</x14:id>
        </ext>
      </extLst>
    </cfRule>
  </conditionalFormatting>
  <conditionalFormatting sqref="L123:L1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{97547fc0-41ae-4d79-8a1a-7689954d716c}</x14:id>
        </ext>
      </extLst>
    </cfRule>
  </conditionalFormatting>
  <conditionalFormatting sqref="L131:L1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{e11e0b27-7fdb-4562-a3aa-d8d6d1c9dfe7}</x14:id>
        </ext>
      </extLst>
    </cfRule>
  </conditionalFormatting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0e2b95-e4e0-4c23-999b-e4c1fb62b5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J3:J138</xm:sqref>
        </x14:conditionalFormatting>
        <x14:conditionalFormatting xmlns:xm="http://schemas.microsoft.com/office/excel/2006/main">
          <x14:cfRule type="dataBar" id="{e8fbf9d4-c244-45f5-ac4d-127b91aa14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L3:L10</xm:sqref>
        </x14:conditionalFormatting>
        <x14:conditionalFormatting xmlns:xm="http://schemas.microsoft.com/office/excel/2006/main">
          <x14:cfRule type="dataBar" id="{802cce63-04fc-498e-92f7-bea731a79e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L11:L18</xm:sqref>
        </x14:conditionalFormatting>
        <x14:conditionalFormatting xmlns:xm="http://schemas.microsoft.com/office/excel/2006/main">
          <x14:cfRule type="dataBar" id="{868d57ac-4d49-4f92-96ac-c69fcb5fe8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L19:L26</xm:sqref>
        </x14:conditionalFormatting>
        <x14:conditionalFormatting xmlns:xm="http://schemas.microsoft.com/office/excel/2006/main">
          <x14:cfRule type="dataBar" id="{418540e1-8fea-47fa-95b7-53a835a3e0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L27:L34</xm:sqref>
        </x14:conditionalFormatting>
        <x14:conditionalFormatting xmlns:xm="http://schemas.microsoft.com/office/excel/2006/main">
          <x14:cfRule type="dataBar" id="{dadb8d0a-d10a-4bbe-a032-125dd94270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L35:L42</xm:sqref>
        </x14:conditionalFormatting>
        <x14:conditionalFormatting xmlns:xm="http://schemas.microsoft.com/office/excel/2006/main">
          <x14:cfRule type="dataBar" id="{e468dfa0-c328-473a-a8bb-343cc81070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L43:L50</xm:sqref>
        </x14:conditionalFormatting>
        <x14:conditionalFormatting xmlns:xm="http://schemas.microsoft.com/office/excel/2006/main">
          <x14:cfRule type="dataBar" id="{03dd6dab-fda0-4fc4-a47b-b02ec7ce6a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L51:L58</xm:sqref>
        </x14:conditionalFormatting>
        <x14:conditionalFormatting xmlns:xm="http://schemas.microsoft.com/office/excel/2006/main">
          <x14:cfRule type="dataBar" id="{d73cd1c2-71fc-40ac-9808-c5cc2083c7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L59:L66</xm:sqref>
        </x14:conditionalFormatting>
        <x14:conditionalFormatting xmlns:xm="http://schemas.microsoft.com/office/excel/2006/main">
          <x14:cfRule type="dataBar" id="{bda455d6-5052-4945-87af-dce382ffb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L67:L74</xm:sqref>
        </x14:conditionalFormatting>
        <x14:conditionalFormatting xmlns:xm="http://schemas.microsoft.com/office/excel/2006/main">
          <x14:cfRule type="dataBar" id="{f9073798-c957-4ac5-af50-e13cb6d5f4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L75:L82</xm:sqref>
        </x14:conditionalFormatting>
        <x14:conditionalFormatting xmlns:xm="http://schemas.microsoft.com/office/excel/2006/main">
          <x14:cfRule type="dataBar" id="{541134d8-3e16-453d-8584-1805f47bb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L83:L90</xm:sqref>
        </x14:conditionalFormatting>
        <x14:conditionalFormatting xmlns:xm="http://schemas.microsoft.com/office/excel/2006/main">
          <x14:cfRule type="dataBar" id="{ab0739f5-583a-42be-8f3f-d047d1cbe9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L91:L98</xm:sqref>
        </x14:conditionalFormatting>
        <x14:conditionalFormatting xmlns:xm="http://schemas.microsoft.com/office/excel/2006/main">
          <x14:cfRule type="dataBar" id="{5edbdea1-578e-4907-9f2c-039ca04c0a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L99:L106</xm:sqref>
        </x14:conditionalFormatting>
        <x14:conditionalFormatting xmlns:xm="http://schemas.microsoft.com/office/excel/2006/main">
          <x14:cfRule type="dataBar" id="{ede2807d-455d-4df5-874e-12b8edec6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L107:L114</xm:sqref>
        </x14:conditionalFormatting>
        <x14:conditionalFormatting xmlns:xm="http://schemas.microsoft.com/office/excel/2006/main">
          <x14:cfRule type="dataBar" id="{fb70a635-27fe-419f-81fd-4df6c68e7b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L115:L122</xm:sqref>
        </x14:conditionalFormatting>
        <x14:conditionalFormatting xmlns:xm="http://schemas.microsoft.com/office/excel/2006/main">
          <x14:cfRule type="dataBar" id="{97547fc0-41ae-4d79-8a1a-7689954d71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L123:L130</xm:sqref>
        </x14:conditionalFormatting>
        <x14:conditionalFormatting xmlns:xm="http://schemas.microsoft.com/office/excel/2006/main">
          <x14:cfRule type="dataBar" id="{e11e0b27-7fdb-4562-a3aa-d8d6d1c9df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L131:L138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P131"/>
  <sheetViews>
    <sheetView tabSelected="1" workbookViewId="0">
      <selection activeCell="C3" sqref="C3:C10"/>
    </sheetView>
  </sheetViews>
  <sheetFormatPr defaultColWidth="9" defaultRowHeight="14.25"/>
  <cols>
    <col min="1" max="1" width="1.83333333333333" customWidth="1"/>
    <col min="2" max="2" width="6" customWidth="1"/>
    <col min="3" max="3" width="8.16666666666667" customWidth="1"/>
    <col min="4" max="5" width="6.66666666666667" customWidth="1"/>
    <col min="6" max="6" width="6.5" customWidth="1"/>
    <col min="7" max="7" width="7.66666666666667" customWidth="1"/>
    <col min="8" max="8" width="6.16666666666667" customWidth="1"/>
    <col min="9" max="9" width="6.25" customWidth="1"/>
    <col min="10" max="10" width="8.5" customWidth="1"/>
    <col min="11" max="11" width="9.33333333333333" customWidth="1"/>
    <col min="12" max="13" width="10.3333333333333" customWidth="1"/>
  </cols>
  <sheetData>
    <row r="1" ht="18" customHeight="1" spans="2:10"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2:16">
      <c r="B2" s="4"/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30" t="s">
        <v>6</v>
      </c>
      <c r="K2" s="6" t="s">
        <v>7</v>
      </c>
      <c r="L2" s="30" t="s">
        <v>8</v>
      </c>
      <c r="M2" s="6" t="s">
        <v>9</v>
      </c>
      <c r="O2" s="31" t="s">
        <v>10</v>
      </c>
      <c r="P2" s="32" t="s">
        <v>11</v>
      </c>
    </row>
    <row r="3" ht="27.5" customHeight="1" spans="2:13">
      <c r="B3" s="3"/>
      <c r="C3" s="7" t="s">
        <v>55</v>
      </c>
      <c r="D3" s="8" t="s">
        <v>12</v>
      </c>
      <c r="E3" s="9"/>
      <c r="F3" s="10"/>
      <c r="G3" s="11">
        <v>-200</v>
      </c>
      <c r="H3" s="12">
        <v>3150</v>
      </c>
      <c r="I3" s="10">
        <f>F3-H3+G3</f>
        <v>-3350</v>
      </c>
      <c r="J3" s="10">
        <f>I3*E3</f>
        <v>0</v>
      </c>
      <c r="K3" s="33">
        <f>E3*G3</f>
        <v>0</v>
      </c>
      <c r="L3" s="34">
        <f>SUM(J3:J10)</f>
        <v>0</v>
      </c>
      <c r="M3" s="35" t="e">
        <f>L3/SUM(E3:E10)</f>
        <v>#DIV/0!</v>
      </c>
    </row>
    <row r="4" ht="27.5" customHeight="1" spans="2:13">
      <c r="B4" s="3"/>
      <c r="C4" s="13"/>
      <c r="D4" s="14" t="s">
        <v>13</v>
      </c>
      <c r="E4" s="15"/>
      <c r="F4" s="16"/>
      <c r="G4" s="17">
        <v>-200</v>
      </c>
      <c r="H4" s="18">
        <v>3150</v>
      </c>
      <c r="I4" s="16">
        <f t="shared" ref="I4:I11" si="0">F4-H4+G4</f>
        <v>-3350</v>
      </c>
      <c r="J4" s="16">
        <f t="shared" ref="J4:J11" si="1">I4*E4</f>
        <v>0</v>
      </c>
      <c r="K4" s="36">
        <f t="shared" ref="K4:K11" si="2">E4*G4</f>
        <v>0</v>
      </c>
      <c r="L4" s="37"/>
      <c r="M4" s="38"/>
    </row>
    <row r="5" ht="27.5" customHeight="1" spans="2:13">
      <c r="B5" s="3"/>
      <c r="C5" s="13"/>
      <c r="D5" s="19" t="s">
        <v>14</v>
      </c>
      <c r="E5" s="20"/>
      <c r="F5" s="21"/>
      <c r="G5" s="22">
        <v>-200</v>
      </c>
      <c r="H5" s="23">
        <v>3150</v>
      </c>
      <c r="I5" s="21">
        <f t="shared" si="0"/>
        <v>-3350</v>
      </c>
      <c r="J5" s="21">
        <f t="shared" si="1"/>
        <v>0</v>
      </c>
      <c r="K5" s="39">
        <f t="shared" si="2"/>
        <v>0</v>
      </c>
      <c r="L5" s="37"/>
      <c r="M5" s="38"/>
    </row>
    <row r="6" ht="27.5" customHeight="1" spans="2:13">
      <c r="B6" s="3"/>
      <c r="C6" s="13"/>
      <c r="D6" s="14" t="s">
        <v>15</v>
      </c>
      <c r="E6" s="15"/>
      <c r="F6" s="16"/>
      <c r="G6" s="17">
        <v>-200</v>
      </c>
      <c r="H6" s="18">
        <v>3150</v>
      </c>
      <c r="I6" s="16">
        <f t="shared" si="0"/>
        <v>-3350</v>
      </c>
      <c r="J6" s="16">
        <f t="shared" si="1"/>
        <v>0</v>
      </c>
      <c r="K6" s="36">
        <f t="shared" si="2"/>
        <v>0</v>
      </c>
      <c r="L6" s="37"/>
      <c r="M6" s="38"/>
    </row>
    <row r="7" ht="27.5" customHeight="1" spans="2:15">
      <c r="B7" s="3"/>
      <c r="C7" s="13"/>
      <c r="D7" s="19" t="s">
        <v>16</v>
      </c>
      <c r="E7" s="20"/>
      <c r="F7" s="21"/>
      <c r="G7" s="22">
        <v>-200</v>
      </c>
      <c r="H7" s="23">
        <v>3150</v>
      </c>
      <c r="I7" s="21">
        <f t="shared" si="0"/>
        <v>-3350</v>
      </c>
      <c r="J7" s="21">
        <f t="shared" si="1"/>
        <v>0</v>
      </c>
      <c r="K7" s="39">
        <f t="shared" si="2"/>
        <v>0</v>
      </c>
      <c r="L7" s="37"/>
      <c r="M7" s="38"/>
      <c r="O7" s="40"/>
    </row>
    <row r="8" ht="27.5" customHeight="1" spans="2:13">
      <c r="B8" s="3"/>
      <c r="C8" s="13"/>
      <c r="D8" s="14" t="s">
        <v>17</v>
      </c>
      <c r="E8" s="15"/>
      <c r="F8" s="16"/>
      <c r="G8" s="17">
        <v>-200</v>
      </c>
      <c r="H8" s="18">
        <v>3150</v>
      </c>
      <c r="I8" s="16">
        <f t="shared" si="0"/>
        <v>-3350</v>
      </c>
      <c r="J8" s="16">
        <f t="shared" si="1"/>
        <v>0</v>
      </c>
      <c r="K8" s="36">
        <f t="shared" si="2"/>
        <v>0</v>
      </c>
      <c r="L8" s="37"/>
      <c r="M8" s="38"/>
    </row>
    <row r="9" ht="27.5" customHeight="1" spans="2:13">
      <c r="B9" s="3"/>
      <c r="C9" s="13"/>
      <c r="D9" s="19" t="s">
        <v>18</v>
      </c>
      <c r="E9" s="20"/>
      <c r="F9" s="21"/>
      <c r="G9" s="22">
        <v>-200</v>
      </c>
      <c r="H9" s="23">
        <v>3150</v>
      </c>
      <c r="I9" s="21">
        <f t="shared" si="0"/>
        <v>-3350</v>
      </c>
      <c r="J9" s="21">
        <f t="shared" si="1"/>
        <v>0</v>
      </c>
      <c r="K9" s="39">
        <f t="shared" si="2"/>
        <v>0</v>
      </c>
      <c r="L9" s="37"/>
      <c r="M9" s="38"/>
    </row>
    <row r="10" ht="27.5" customHeight="1" spans="2:13">
      <c r="B10" s="3"/>
      <c r="C10" s="24"/>
      <c r="D10" s="25" t="s">
        <v>19</v>
      </c>
      <c r="E10" s="26"/>
      <c r="F10" s="27"/>
      <c r="G10" s="28">
        <v>-200</v>
      </c>
      <c r="H10" s="29">
        <v>3150</v>
      </c>
      <c r="I10" s="27">
        <f t="shared" si="0"/>
        <v>-3350</v>
      </c>
      <c r="J10" s="27">
        <f t="shared" si="1"/>
        <v>0</v>
      </c>
      <c r="K10" s="41">
        <f t="shared" si="2"/>
        <v>0</v>
      </c>
      <c r="L10" s="42"/>
      <c r="M10" s="43"/>
    </row>
    <row r="11" ht="27.5" customHeight="1" spans="2:13">
      <c r="B11" s="3"/>
      <c r="C11" s="7" t="s">
        <v>56</v>
      </c>
      <c r="D11" s="8" t="s">
        <v>12</v>
      </c>
      <c r="E11" s="9"/>
      <c r="F11" s="10"/>
      <c r="G11" s="11">
        <v>-200</v>
      </c>
      <c r="H11" s="12">
        <v>3150</v>
      </c>
      <c r="I11" s="10">
        <f t="shared" si="0"/>
        <v>-3350</v>
      </c>
      <c r="J11" s="10">
        <f t="shared" si="1"/>
        <v>0</v>
      </c>
      <c r="K11" s="33">
        <f t="shared" si="2"/>
        <v>0</v>
      </c>
      <c r="L11" s="34">
        <f>SUM(J11:J18)</f>
        <v>0</v>
      </c>
      <c r="M11" s="35" t="e">
        <f>L11/SUM(E11:E18)</f>
        <v>#DIV/0!</v>
      </c>
    </row>
    <row r="12" ht="27.5" customHeight="1" spans="2:13">
      <c r="B12" s="3"/>
      <c r="C12" s="13"/>
      <c r="D12" s="14" t="s">
        <v>13</v>
      </c>
      <c r="E12" s="15"/>
      <c r="F12" s="16"/>
      <c r="G12" s="17">
        <v>-200</v>
      </c>
      <c r="H12" s="18">
        <v>3150</v>
      </c>
      <c r="I12" s="16">
        <f t="shared" ref="I12:I19" si="3">F12-H12+G12</f>
        <v>-3350</v>
      </c>
      <c r="J12" s="16">
        <f t="shared" ref="J12:J19" si="4">I12*E12</f>
        <v>0</v>
      </c>
      <c r="K12" s="36">
        <f t="shared" ref="K12:K19" si="5">E12*G12</f>
        <v>0</v>
      </c>
      <c r="L12" s="37"/>
      <c r="M12" s="38"/>
    </row>
    <row r="13" ht="27.5" customHeight="1" spans="2:13">
      <c r="B13" s="3"/>
      <c r="C13" s="13"/>
      <c r="D13" s="19" t="s">
        <v>14</v>
      </c>
      <c r="E13" s="20"/>
      <c r="F13" s="21"/>
      <c r="G13" s="22">
        <v>-200</v>
      </c>
      <c r="H13" s="23">
        <v>3150</v>
      </c>
      <c r="I13" s="21">
        <f t="shared" si="3"/>
        <v>-3350</v>
      </c>
      <c r="J13" s="21">
        <f t="shared" si="4"/>
        <v>0</v>
      </c>
      <c r="K13" s="39">
        <f t="shared" si="5"/>
        <v>0</v>
      </c>
      <c r="L13" s="37"/>
      <c r="M13" s="38"/>
    </row>
    <row r="14" ht="27.5" customHeight="1" spans="2:13">
      <c r="B14" s="3"/>
      <c r="C14" s="13"/>
      <c r="D14" s="14" t="s">
        <v>15</v>
      </c>
      <c r="E14" s="15"/>
      <c r="F14" s="16"/>
      <c r="G14" s="17">
        <v>-200</v>
      </c>
      <c r="H14" s="18">
        <v>3150</v>
      </c>
      <c r="I14" s="16">
        <f t="shared" si="3"/>
        <v>-3350</v>
      </c>
      <c r="J14" s="16">
        <f t="shared" si="4"/>
        <v>0</v>
      </c>
      <c r="K14" s="36">
        <f t="shared" si="5"/>
        <v>0</v>
      </c>
      <c r="L14" s="37"/>
      <c r="M14" s="38"/>
    </row>
    <row r="15" ht="27.5" customHeight="1" spans="2:15">
      <c r="B15" s="3"/>
      <c r="C15" s="13"/>
      <c r="D15" s="19" t="s">
        <v>16</v>
      </c>
      <c r="E15" s="20"/>
      <c r="F15" s="21"/>
      <c r="G15" s="22">
        <v>-200</v>
      </c>
      <c r="H15" s="23">
        <v>3150</v>
      </c>
      <c r="I15" s="21">
        <f t="shared" si="3"/>
        <v>-3350</v>
      </c>
      <c r="J15" s="21">
        <f t="shared" si="4"/>
        <v>0</v>
      </c>
      <c r="K15" s="39">
        <f t="shared" si="5"/>
        <v>0</v>
      </c>
      <c r="L15" s="37"/>
      <c r="M15" s="38"/>
      <c r="O15" s="40"/>
    </row>
    <row r="16" ht="27.5" customHeight="1" spans="2:13">
      <c r="B16" s="3"/>
      <c r="C16" s="13"/>
      <c r="D16" s="14" t="s">
        <v>17</v>
      </c>
      <c r="E16" s="15"/>
      <c r="F16" s="16"/>
      <c r="G16" s="17">
        <v>-200</v>
      </c>
      <c r="H16" s="18">
        <v>3150</v>
      </c>
      <c r="I16" s="16">
        <f t="shared" si="3"/>
        <v>-3350</v>
      </c>
      <c r="J16" s="16">
        <f t="shared" si="4"/>
        <v>0</v>
      </c>
      <c r="K16" s="36">
        <f t="shared" si="5"/>
        <v>0</v>
      </c>
      <c r="L16" s="37"/>
      <c r="M16" s="38"/>
    </row>
    <row r="17" spans="2:13">
      <c r="B17" s="3"/>
      <c r="C17" s="13"/>
      <c r="D17" s="19" t="s">
        <v>18</v>
      </c>
      <c r="E17" s="20"/>
      <c r="F17" s="21"/>
      <c r="G17" s="22">
        <v>-200</v>
      </c>
      <c r="H17" s="23">
        <v>3150</v>
      </c>
      <c r="I17" s="21">
        <f t="shared" si="3"/>
        <v>-3350</v>
      </c>
      <c r="J17" s="21">
        <f t="shared" si="4"/>
        <v>0</v>
      </c>
      <c r="K17" s="39">
        <f t="shared" si="5"/>
        <v>0</v>
      </c>
      <c r="L17" s="37"/>
      <c r="M17" s="38"/>
    </row>
    <row r="18" ht="15" spans="2:13">
      <c r="B18" s="3"/>
      <c r="C18" s="24"/>
      <c r="D18" s="25" t="s">
        <v>19</v>
      </c>
      <c r="E18" s="26"/>
      <c r="F18" s="27"/>
      <c r="G18" s="28">
        <v>-200</v>
      </c>
      <c r="H18" s="29">
        <v>3150</v>
      </c>
      <c r="I18" s="27">
        <f t="shared" si="3"/>
        <v>-3350</v>
      </c>
      <c r="J18" s="27">
        <f t="shared" si="4"/>
        <v>0</v>
      </c>
      <c r="K18" s="41">
        <f t="shared" si="5"/>
        <v>0</v>
      </c>
      <c r="L18" s="42"/>
      <c r="M18" s="43"/>
    </row>
    <row r="19" spans="2:13">
      <c r="B19" s="3"/>
      <c r="C19" s="7" t="s">
        <v>57</v>
      </c>
      <c r="D19" s="8" t="s">
        <v>12</v>
      </c>
      <c r="E19" s="9"/>
      <c r="F19" s="10"/>
      <c r="G19" s="11">
        <v>-200</v>
      </c>
      <c r="H19" s="12">
        <v>3150</v>
      </c>
      <c r="I19" s="10">
        <f t="shared" si="3"/>
        <v>-3350</v>
      </c>
      <c r="J19" s="10">
        <f t="shared" si="4"/>
        <v>0</v>
      </c>
      <c r="K19" s="33">
        <f t="shared" si="5"/>
        <v>0</v>
      </c>
      <c r="L19" s="34">
        <f>SUM(J19:J26)</f>
        <v>0</v>
      </c>
      <c r="M19" s="35" t="e">
        <f>L19/SUM(E19:E26)</f>
        <v>#DIV/0!</v>
      </c>
    </row>
    <row r="20" spans="2:13">
      <c r="B20" s="3"/>
      <c r="C20" s="13"/>
      <c r="D20" s="14" t="s">
        <v>13</v>
      </c>
      <c r="E20" s="15"/>
      <c r="F20" s="16"/>
      <c r="G20" s="17">
        <v>-200</v>
      </c>
      <c r="H20" s="18">
        <v>3150</v>
      </c>
      <c r="I20" s="16">
        <f t="shared" ref="I20:I27" si="6">F20-H20+G20</f>
        <v>-3350</v>
      </c>
      <c r="J20" s="16">
        <f t="shared" ref="J20:J27" si="7">I20*E20</f>
        <v>0</v>
      </c>
      <c r="K20" s="36">
        <f t="shared" ref="K20:K27" si="8">E20*G20</f>
        <v>0</v>
      </c>
      <c r="L20" s="37"/>
      <c r="M20" s="38"/>
    </row>
    <row r="21" spans="2:13">
      <c r="B21" s="3"/>
      <c r="C21" s="13"/>
      <c r="D21" s="19" t="s">
        <v>14</v>
      </c>
      <c r="E21" s="20"/>
      <c r="F21" s="21"/>
      <c r="G21" s="22">
        <v>-200</v>
      </c>
      <c r="H21" s="23">
        <v>3150</v>
      </c>
      <c r="I21" s="21">
        <f t="shared" si="6"/>
        <v>-3350</v>
      </c>
      <c r="J21" s="21">
        <f t="shared" si="7"/>
        <v>0</v>
      </c>
      <c r="K21" s="39">
        <f t="shared" si="8"/>
        <v>0</v>
      </c>
      <c r="L21" s="37"/>
      <c r="M21" s="38"/>
    </row>
    <row r="22" spans="2:13">
      <c r="B22" s="3"/>
      <c r="C22" s="13"/>
      <c r="D22" s="14" t="s">
        <v>15</v>
      </c>
      <c r="E22" s="15"/>
      <c r="F22" s="16"/>
      <c r="G22" s="17">
        <v>-200</v>
      </c>
      <c r="H22" s="18">
        <v>3150</v>
      </c>
      <c r="I22" s="16">
        <f t="shared" si="6"/>
        <v>-3350</v>
      </c>
      <c r="J22" s="16">
        <f t="shared" si="7"/>
        <v>0</v>
      </c>
      <c r="K22" s="36">
        <f t="shared" si="8"/>
        <v>0</v>
      </c>
      <c r="L22" s="37"/>
      <c r="M22" s="38"/>
    </row>
    <row r="23" spans="2:15">
      <c r="B23" s="3"/>
      <c r="C23" s="13"/>
      <c r="D23" s="19" t="s">
        <v>16</v>
      </c>
      <c r="E23" s="20"/>
      <c r="F23" s="21"/>
      <c r="G23" s="22">
        <v>-200</v>
      </c>
      <c r="H23" s="23">
        <v>3150</v>
      </c>
      <c r="I23" s="21">
        <f t="shared" si="6"/>
        <v>-3350</v>
      </c>
      <c r="J23" s="21">
        <f t="shared" si="7"/>
        <v>0</v>
      </c>
      <c r="K23" s="39">
        <f t="shared" si="8"/>
        <v>0</v>
      </c>
      <c r="L23" s="37"/>
      <c r="M23" s="38"/>
      <c r="O23" s="40"/>
    </row>
    <row r="24" spans="2:13">
      <c r="B24" s="3"/>
      <c r="C24" s="13"/>
      <c r="D24" s="14" t="s">
        <v>17</v>
      </c>
      <c r="E24" s="15"/>
      <c r="F24" s="16"/>
      <c r="G24" s="17">
        <v>-200</v>
      </c>
      <c r="H24" s="18">
        <v>3150</v>
      </c>
      <c r="I24" s="16">
        <f t="shared" si="6"/>
        <v>-3350</v>
      </c>
      <c r="J24" s="16">
        <f t="shared" si="7"/>
        <v>0</v>
      </c>
      <c r="K24" s="36">
        <f t="shared" si="8"/>
        <v>0</v>
      </c>
      <c r="L24" s="37"/>
      <c r="M24" s="38"/>
    </row>
    <row r="25" spans="2:13">
      <c r="B25" s="3"/>
      <c r="C25" s="13"/>
      <c r="D25" s="19" t="s">
        <v>18</v>
      </c>
      <c r="E25" s="20"/>
      <c r="F25" s="21"/>
      <c r="G25" s="22">
        <v>-200</v>
      </c>
      <c r="H25" s="23">
        <v>3150</v>
      </c>
      <c r="I25" s="21">
        <f t="shared" si="6"/>
        <v>-3350</v>
      </c>
      <c r="J25" s="21">
        <f t="shared" si="7"/>
        <v>0</v>
      </c>
      <c r="K25" s="39">
        <f t="shared" si="8"/>
        <v>0</v>
      </c>
      <c r="L25" s="37"/>
      <c r="M25" s="38"/>
    </row>
    <row r="26" ht="15" spans="2:13">
      <c r="B26" s="3"/>
      <c r="C26" s="24"/>
      <c r="D26" s="25" t="s">
        <v>19</v>
      </c>
      <c r="E26" s="26"/>
      <c r="F26" s="27"/>
      <c r="G26" s="28">
        <v>-200</v>
      </c>
      <c r="H26" s="29">
        <v>3150</v>
      </c>
      <c r="I26" s="27">
        <f t="shared" si="6"/>
        <v>-3350</v>
      </c>
      <c r="J26" s="27">
        <f t="shared" si="7"/>
        <v>0</v>
      </c>
      <c r="K26" s="41">
        <f t="shared" si="8"/>
        <v>0</v>
      </c>
      <c r="L26" s="42"/>
      <c r="M26" s="43"/>
    </row>
    <row r="27" spans="2:13">
      <c r="B27" s="3"/>
      <c r="C27" s="7" t="s">
        <v>58</v>
      </c>
      <c r="D27" s="8" t="s">
        <v>12</v>
      </c>
      <c r="E27" s="9"/>
      <c r="F27" s="10"/>
      <c r="G27" s="11">
        <v>-200</v>
      </c>
      <c r="H27" s="12">
        <v>3150</v>
      </c>
      <c r="I27" s="10">
        <f t="shared" si="6"/>
        <v>-3350</v>
      </c>
      <c r="J27" s="10">
        <f t="shared" si="7"/>
        <v>0</v>
      </c>
      <c r="K27" s="33">
        <f t="shared" si="8"/>
        <v>0</v>
      </c>
      <c r="L27" s="34">
        <f>SUM(J27:J34)</f>
        <v>0</v>
      </c>
      <c r="M27" s="35" t="e">
        <f>L27/SUM(E27:E34)</f>
        <v>#DIV/0!</v>
      </c>
    </row>
    <row r="28" spans="2:13">
      <c r="B28" s="3"/>
      <c r="C28" s="13"/>
      <c r="D28" s="14" t="s">
        <v>13</v>
      </c>
      <c r="E28" s="15"/>
      <c r="F28" s="16"/>
      <c r="G28" s="17">
        <v>-200</v>
      </c>
      <c r="H28" s="18">
        <v>3150</v>
      </c>
      <c r="I28" s="16">
        <f t="shared" ref="I28:I35" si="9">F28-H28+G28</f>
        <v>-3350</v>
      </c>
      <c r="J28" s="16">
        <f t="shared" ref="J28:J35" si="10">I28*E28</f>
        <v>0</v>
      </c>
      <c r="K28" s="36">
        <f t="shared" ref="K28:K35" si="11">E28*G28</f>
        <v>0</v>
      </c>
      <c r="L28" s="37"/>
      <c r="M28" s="38"/>
    </row>
    <row r="29" spans="2:13">
      <c r="B29" s="3"/>
      <c r="C29" s="13"/>
      <c r="D29" s="19" t="s">
        <v>14</v>
      </c>
      <c r="E29" s="20"/>
      <c r="F29" s="21"/>
      <c r="G29" s="22">
        <v>-200</v>
      </c>
      <c r="H29" s="23">
        <v>3150</v>
      </c>
      <c r="I29" s="21">
        <f t="shared" si="9"/>
        <v>-3350</v>
      </c>
      <c r="J29" s="21">
        <f t="shared" si="10"/>
        <v>0</v>
      </c>
      <c r="K29" s="39">
        <f t="shared" si="11"/>
        <v>0</v>
      </c>
      <c r="L29" s="37"/>
      <c r="M29" s="38"/>
    </row>
    <row r="30" spans="2:13">
      <c r="B30" s="3"/>
      <c r="C30" s="13"/>
      <c r="D30" s="14" t="s">
        <v>15</v>
      </c>
      <c r="E30" s="15"/>
      <c r="F30" s="16"/>
      <c r="G30" s="17">
        <v>-200</v>
      </c>
      <c r="H30" s="18">
        <v>3150</v>
      </c>
      <c r="I30" s="16">
        <f t="shared" si="9"/>
        <v>-3350</v>
      </c>
      <c r="J30" s="16">
        <f t="shared" si="10"/>
        <v>0</v>
      </c>
      <c r="K30" s="36">
        <f t="shared" si="11"/>
        <v>0</v>
      </c>
      <c r="L30" s="37"/>
      <c r="M30" s="38"/>
    </row>
    <row r="31" spans="2:15">
      <c r="B31" s="3"/>
      <c r="C31" s="13"/>
      <c r="D31" s="19" t="s">
        <v>16</v>
      </c>
      <c r="E31" s="20"/>
      <c r="F31" s="21"/>
      <c r="G31" s="22">
        <v>-200</v>
      </c>
      <c r="H31" s="23">
        <v>3150</v>
      </c>
      <c r="I31" s="21">
        <f t="shared" si="9"/>
        <v>-3350</v>
      </c>
      <c r="J31" s="21">
        <f t="shared" si="10"/>
        <v>0</v>
      </c>
      <c r="K31" s="39">
        <f t="shared" si="11"/>
        <v>0</v>
      </c>
      <c r="L31" s="37"/>
      <c r="M31" s="38"/>
      <c r="O31" s="40"/>
    </row>
    <row r="32" spans="2:13">
      <c r="B32" s="3"/>
      <c r="C32" s="13"/>
      <c r="D32" s="14" t="s">
        <v>17</v>
      </c>
      <c r="E32" s="15"/>
      <c r="F32" s="16"/>
      <c r="G32" s="17">
        <v>-200</v>
      </c>
      <c r="H32" s="18">
        <v>3150</v>
      </c>
      <c r="I32" s="16">
        <f t="shared" si="9"/>
        <v>-3350</v>
      </c>
      <c r="J32" s="16">
        <f t="shared" si="10"/>
        <v>0</v>
      </c>
      <c r="K32" s="36">
        <f t="shared" si="11"/>
        <v>0</v>
      </c>
      <c r="L32" s="37"/>
      <c r="M32" s="38"/>
    </row>
    <row r="33" spans="2:13">
      <c r="B33" s="3"/>
      <c r="C33" s="13"/>
      <c r="D33" s="19" t="s">
        <v>18</v>
      </c>
      <c r="E33" s="20"/>
      <c r="F33" s="21"/>
      <c r="G33" s="22">
        <v>-200</v>
      </c>
      <c r="H33" s="23">
        <v>3150</v>
      </c>
      <c r="I33" s="21">
        <f t="shared" si="9"/>
        <v>-3350</v>
      </c>
      <c r="J33" s="21">
        <f t="shared" si="10"/>
        <v>0</v>
      </c>
      <c r="K33" s="39">
        <f t="shared" si="11"/>
        <v>0</v>
      </c>
      <c r="L33" s="37"/>
      <c r="M33" s="38"/>
    </row>
    <row r="34" ht="15" spans="2:13">
      <c r="B34" s="3"/>
      <c r="C34" s="24"/>
      <c r="D34" s="25" t="s">
        <v>19</v>
      </c>
      <c r="E34" s="26"/>
      <c r="F34" s="27"/>
      <c r="G34" s="28">
        <v>-200</v>
      </c>
      <c r="H34" s="29">
        <v>3150</v>
      </c>
      <c r="I34" s="27">
        <f t="shared" si="9"/>
        <v>-3350</v>
      </c>
      <c r="J34" s="27">
        <f t="shared" si="10"/>
        <v>0</v>
      </c>
      <c r="K34" s="41">
        <f t="shared" si="11"/>
        <v>0</v>
      </c>
      <c r="L34" s="42"/>
      <c r="M34" s="43"/>
    </row>
    <row r="35" spans="2:13">
      <c r="B35" s="3"/>
      <c r="C35" s="7" t="s">
        <v>59</v>
      </c>
      <c r="D35" s="8" t="s">
        <v>12</v>
      </c>
      <c r="E35" s="9"/>
      <c r="F35" s="10"/>
      <c r="G35" s="11">
        <v>-200</v>
      </c>
      <c r="H35" s="12">
        <v>3150</v>
      </c>
      <c r="I35" s="10">
        <f t="shared" si="9"/>
        <v>-3350</v>
      </c>
      <c r="J35" s="10">
        <f t="shared" si="10"/>
        <v>0</v>
      </c>
      <c r="K35" s="33">
        <f t="shared" si="11"/>
        <v>0</v>
      </c>
      <c r="L35" s="34">
        <f>SUM(J35:J42)</f>
        <v>0</v>
      </c>
      <c r="M35" s="35" t="e">
        <f>L35/SUM(E35:E42)</f>
        <v>#DIV/0!</v>
      </c>
    </row>
    <row r="36" spans="2:13">
      <c r="B36" s="3"/>
      <c r="C36" s="13"/>
      <c r="D36" s="14" t="s">
        <v>13</v>
      </c>
      <c r="E36" s="15"/>
      <c r="F36" s="16"/>
      <c r="G36" s="17">
        <v>-200</v>
      </c>
      <c r="H36" s="18">
        <v>3150</v>
      </c>
      <c r="I36" s="16">
        <f t="shared" ref="I36:I43" si="12">F36-H36+G36</f>
        <v>-3350</v>
      </c>
      <c r="J36" s="16">
        <f t="shared" ref="J36:J43" si="13">I36*E36</f>
        <v>0</v>
      </c>
      <c r="K36" s="36">
        <f t="shared" ref="K36:K43" si="14">E36*G36</f>
        <v>0</v>
      </c>
      <c r="L36" s="37"/>
      <c r="M36" s="38"/>
    </row>
    <row r="37" spans="2:13">
      <c r="B37" s="3"/>
      <c r="C37" s="13"/>
      <c r="D37" s="19" t="s">
        <v>14</v>
      </c>
      <c r="E37" s="20"/>
      <c r="F37" s="21"/>
      <c r="G37" s="22">
        <v>-200</v>
      </c>
      <c r="H37" s="23">
        <v>3150</v>
      </c>
      <c r="I37" s="21">
        <f t="shared" si="12"/>
        <v>-3350</v>
      </c>
      <c r="J37" s="21">
        <f t="shared" si="13"/>
        <v>0</v>
      </c>
      <c r="K37" s="39">
        <f t="shared" si="14"/>
        <v>0</v>
      </c>
      <c r="L37" s="37"/>
      <c r="M37" s="38"/>
    </row>
    <row r="38" spans="2:13">
      <c r="B38" s="3"/>
      <c r="C38" s="13"/>
      <c r="D38" s="14" t="s">
        <v>15</v>
      </c>
      <c r="E38" s="15"/>
      <c r="F38" s="16"/>
      <c r="G38" s="17">
        <v>-200</v>
      </c>
      <c r="H38" s="18">
        <v>3150</v>
      </c>
      <c r="I38" s="16">
        <f t="shared" si="12"/>
        <v>-3350</v>
      </c>
      <c r="J38" s="16">
        <f t="shared" si="13"/>
        <v>0</v>
      </c>
      <c r="K38" s="36">
        <f t="shared" si="14"/>
        <v>0</v>
      </c>
      <c r="L38" s="37"/>
      <c r="M38" s="38"/>
    </row>
    <row r="39" spans="2:15">
      <c r="B39" s="3"/>
      <c r="C39" s="13"/>
      <c r="D39" s="19" t="s">
        <v>16</v>
      </c>
      <c r="E39" s="20"/>
      <c r="F39" s="21"/>
      <c r="G39" s="22">
        <v>-200</v>
      </c>
      <c r="H39" s="23">
        <v>3150</v>
      </c>
      <c r="I39" s="21">
        <f t="shared" si="12"/>
        <v>-3350</v>
      </c>
      <c r="J39" s="21">
        <f t="shared" si="13"/>
        <v>0</v>
      </c>
      <c r="K39" s="39">
        <f t="shared" si="14"/>
        <v>0</v>
      </c>
      <c r="L39" s="37"/>
      <c r="M39" s="38"/>
      <c r="O39" s="40"/>
    </row>
    <row r="40" spans="2:13">
      <c r="B40" s="3"/>
      <c r="C40" s="13"/>
      <c r="D40" s="14" t="s">
        <v>17</v>
      </c>
      <c r="E40" s="15"/>
      <c r="F40" s="16"/>
      <c r="G40" s="17">
        <v>-200</v>
      </c>
      <c r="H40" s="18">
        <v>3150</v>
      </c>
      <c r="I40" s="16">
        <f t="shared" si="12"/>
        <v>-3350</v>
      </c>
      <c r="J40" s="16">
        <f t="shared" si="13"/>
        <v>0</v>
      </c>
      <c r="K40" s="36">
        <f t="shared" si="14"/>
        <v>0</v>
      </c>
      <c r="L40" s="37"/>
      <c r="M40" s="38"/>
    </row>
    <row r="41" spans="2:13">
      <c r="B41" s="3"/>
      <c r="C41" s="13"/>
      <c r="D41" s="19" t="s">
        <v>18</v>
      </c>
      <c r="E41" s="20"/>
      <c r="F41" s="21"/>
      <c r="G41" s="22">
        <v>-200</v>
      </c>
      <c r="H41" s="23">
        <v>3150</v>
      </c>
      <c r="I41" s="21">
        <f t="shared" si="12"/>
        <v>-3350</v>
      </c>
      <c r="J41" s="21">
        <f t="shared" si="13"/>
        <v>0</v>
      </c>
      <c r="K41" s="39">
        <f t="shared" si="14"/>
        <v>0</v>
      </c>
      <c r="L41" s="37"/>
      <c r="M41" s="38"/>
    </row>
    <row r="42" ht="15" spans="2:13">
      <c r="B42" s="3"/>
      <c r="C42" s="24"/>
      <c r="D42" s="25" t="s">
        <v>19</v>
      </c>
      <c r="E42" s="26"/>
      <c r="F42" s="27"/>
      <c r="G42" s="28">
        <v>-200</v>
      </c>
      <c r="H42" s="29">
        <v>3150</v>
      </c>
      <c r="I42" s="27">
        <f t="shared" si="12"/>
        <v>-3350</v>
      </c>
      <c r="J42" s="27">
        <f t="shared" si="13"/>
        <v>0</v>
      </c>
      <c r="K42" s="41">
        <f t="shared" si="14"/>
        <v>0</v>
      </c>
      <c r="L42" s="42"/>
      <c r="M42" s="43"/>
    </row>
    <row r="43" spans="2:13">
      <c r="B43" s="3"/>
      <c r="C43" s="7" t="s">
        <v>60</v>
      </c>
      <c r="D43" s="8" t="s">
        <v>12</v>
      </c>
      <c r="E43" s="9"/>
      <c r="F43" s="10"/>
      <c r="G43" s="11">
        <v>-200</v>
      </c>
      <c r="H43" s="12">
        <v>3150</v>
      </c>
      <c r="I43" s="10">
        <f t="shared" si="12"/>
        <v>-3350</v>
      </c>
      <c r="J43" s="10">
        <f t="shared" si="13"/>
        <v>0</v>
      </c>
      <c r="K43" s="33">
        <f t="shared" si="14"/>
        <v>0</v>
      </c>
      <c r="L43" s="34">
        <f>SUM(J43:J50)</f>
        <v>0</v>
      </c>
      <c r="M43" s="35" t="e">
        <f>L43/SUM(E43:E50)</f>
        <v>#DIV/0!</v>
      </c>
    </row>
    <row r="44" spans="2:13">
      <c r="B44" s="3"/>
      <c r="C44" s="13"/>
      <c r="D44" s="14" t="s">
        <v>13</v>
      </c>
      <c r="E44" s="15"/>
      <c r="F44" s="16"/>
      <c r="G44" s="17">
        <v>-200</v>
      </c>
      <c r="H44" s="18">
        <v>3150</v>
      </c>
      <c r="I44" s="16">
        <f t="shared" ref="I44:I51" si="15">F44-H44+G44</f>
        <v>-3350</v>
      </c>
      <c r="J44" s="16">
        <f t="shared" ref="J44:J51" si="16">I44*E44</f>
        <v>0</v>
      </c>
      <c r="K44" s="36">
        <f t="shared" ref="K44:K51" si="17">E44*G44</f>
        <v>0</v>
      </c>
      <c r="L44" s="37"/>
      <c r="M44" s="38"/>
    </row>
    <row r="45" spans="2:13">
      <c r="B45" s="3"/>
      <c r="C45" s="13"/>
      <c r="D45" s="19" t="s">
        <v>14</v>
      </c>
      <c r="E45" s="20"/>
      <c r="F45" s="21"/>
      <c r="G45" s="22">
        <v>-200</v>
      </c>
      <c r="H45" s="23">
        <v>3150</v>
      </c>
      <c r="I45" s="21">
        <f t="shared" si="15"/>
        <v>-3350</v>
      </c>
      <c r="J45" s="21">
        <f t="shared" si="16"/>
        <v>0</v>
      </c>
      <c r="K45" s="39">
        <f t="shared" si="17"/>
        <v>0</v>
      </c>
      <c r="L45" s="37"/>
      <c r="M45" s="38"/>
    </row>
    <row r="46" spans="2:13">
      <c r="B46" s="3"/>
      <c r="C46" s="13"/>
      <c r="D46" s="14" t="s">
        <v>15</v>
      </c>
      <c r="E46" s="15"/>
      <c r="F46" s="16"/>
      <c r="G46" s="17">
        <v>-200</v>
      </c>
      <c r="H46" s="18">
        <v>3150</v>
      </c>
      <c r="I46" s="16">
        <f t="shared" si="15"/>
        <v>-3350</v>
      </c>
      <c r="J46" s="16">
        <f t="shared" si="16"/>
        <v>0</v>
      </c>
      <c r="K46" s="36">
        <f t="shared" si="17"/>
        <v>0</v>
      </c>
      <c r="L46" s="37"/>
      <c r="M46" s="38"/>
    </row>
    <row r="47" spans="2:15">
      <c r="B47" s="3"/>
      <c r="C47" s="13"/>
      <c r="D47" s="19" t="s">
        <v>16</v>
      </c>
      <c r="E47" s="20"/>
      <c r="F47" s="21"/>
      <c r="G47" s="22">
        <v>-200</v>
      </c>
      <c r="H47" s="23">
        <v>3150</v>
      </c>
      <c r="I47" s="21">
        <f t="shared" si="15"/>
        <v>-3350</v>
      </c>
      <c r="J47" s="21">
        <f t="shared" si="16"/>
        <v>0</v>
      </c>
      <c r="K47" s="39">
        <f t="shared" si="17"/>
        <v>0</v>
      </c>
      <c r="L47" s="37"/>
      <c r="M47" s="38"/>
      <c r="O47" s="40"/>
    </row>
    <row r="48" spans="2:13">
      <c r="B48" s="3"/>
      <c r="C48" s="13"/>
      <c r="D48" s="14" t="s">
        <v>17</v>
      </c>
      <c r="E48" s="15"/>
      <c r="F48" s="16"/>
      <c r="G48" s="17">
        <v>-200</v>
      </c>
      <c r="H48" s="18">
        <v>3150</v>
      </c>
      <c r="I48" s="16">
        <f t="shared" si="15"/>
        <v>-3350</v>
      </c>
      <c r="J48" s="16">
        <f t="shared" si="16"/>
        <v>0</v>
      </c>
      <c r="K48" s="36">
        <f t="shared" si="17"/>
        <v>0</v>
      </c>
      <c r="L48" s="37"/>
      <c r="M48" s="38"/>
    </row>
    <row r="49" spans="2:13">
      <c r="B49" s="3"/>
      <c r="C49" s="13"/>
      <c r="D49" s="19" t="s">
        <v>18</v>
      </c>
      <c r="E49" s="20"/>
      <c r="F49" s="21"/>
      <c r="G49" s="22">
        <v>-200</v>
      </c>
      <c r="H49" s="23">
        <v>3150</v>
      </c>
      <c r="I49" s="21">
        <f t="shared" si="15"/>
        <v>-3350</v>
      </c>
      <c r="J49" s="21">
        <f t="shared" si="16"/>
        <v>0</v>
      </c>
      <c r="K49" s="39">
        <f t="shared" si="17"/>
        <v>0</v>
      </c>
      <c r="L49" s="37"/>
      <c r="M49" s="38"/>
    </row>
    <row r="50" ht="15" spans="2:13">
      <c r="B50" s="3"/>
      <c r="C50" s="24"/>
      <c r="D50" s="25" t="s">
        <v>19</v>
      </c>
      <c r="E50" s="26"/>
      <c r="F50" s="27"/>
      <c r="G50" s="28">
        <v>-200</v>
      </c>
      <c r="H50" s="29">
        <v>3150</v>
      </c>
      <c r="I50" s="27">
        <f t="shared" si="15"/>
        <v>-3350</v>
      </c>
      <c r="J50" s="27">
        <f t="shared" si="16"/>
        <v>0</v>
      </c>
      <c r="K50" s="41">
        <f t="shared" si="17"/>
        <v>0</v>
      </c>
      <c r="L50" s="42"/>
      <c r="M50" s="43"/>
    </row>
    <row r="51" spans="2:13">
      <c r="B51" s="3"/>
      <c r="C51" s="7" t="s">
        <v>61</v>
      </c>
      <c r="D51" s="8" t="s">
        <v>12</v>
      </c>
      <c r="E51" s="9"/>
      <c r="F51" s="10"/>
      <c r="G51" s="11">
        <v>-200</v>
      </c>
      <c r="H51" s="12">
        <v>3150</v>
      </c>
      <c r="I51" s="10">
        <f t="shared" si="15"/>
        <v>-3350</v>
      </c>
      <c r="J51" s="10">
        <f t="shared" si="16"/>
        <v>0</v>
      </c>
      <c r="K51" s="33">
        <f t="shared" si="17"/>
        <v>0</v>
      </c>
      <c r="L51" s="34">
        <f>SUM(J51:J58)</f>
        <v>0</v>
      </c>
      <c r="M51" s="35" t="e">
        <f>L51/SUM(E51:E58)</f>
        <v>#DIV/0!</v>
      </c>
    </row>
    <row r="52" spans="2:13">
      <c r="B52" s="3"/>
      <c r="C52" s="13"/>
      <c r="D52" s="14" t="s">
        <v>13</v>
      </c>
      <c r="E52" s="15"/>
      <c r="F52" s="16"/>
      <c r="G52" s="17">
        <v>-200</v>
      </c>
      <c r="H52" s="18">
        <v>3150</v>
      </c>
      <c r="I52" s="16">
        <f t="shared" ref="I52:I59" si="18">F52-H52+G52</f>
        <v>-3350</v>
      </c>
      <c r="J52" s="16">
        <f t="shared" ref="J52:J59" si="19">I52*E52</f>
        <v>0</v>
      </c>
      <c r="K52" s="36">
        <f t="shared" ref="K52:K59" si="20">E52*G52</f>
        <v>0</v>
      </c>
      <c r="L52" s="37"/>
      <c r="M52" s="38"/>
    </row>
    <row r="53" spans="2:13">
      <c r="B53" s="3"/>
      <c r="C53" s="13"/>
      <c r="D53" s="19" t="s">
        <v>14</v>
      </c>
      <c r="E53" s="20"/>
      <c r="F53" s="21"/>
      <c r="G53" s="22">
        <v>-200</v>
      </c>
      <c r="H53" s="23">
        <v>3150</v>
      </c>
      <c r="I53" s="21">
        <f t="shared" si="18"/>
        <v>-3350</v>
      </c>
      <c r="J53" s="21">
        <f t="shared" si="19"/>
        <v>0</v>
      </c>
      <c r="K53" s="39">
        <f t="shared" si="20"/>
        <v>0</v>
      </c>
      <c r="L53" s="37"/>
      <c r="M53" s="38"/>
    </row>
    <row r="54" spans="2:13">
      <c r="B54" s="3"/>
      <c r="C54" s="13"/>
      <c r="D54" s="14" t="s">
        <v>15</v>
      </c>
      <c r="E54" s="15"/>
      <c r="F54" s="16"/>
      <c r="G54" s="17">
        <v>-200</v>
      </c>
      <c r="H54" s="18">
        <v>3150</v>
      </c>
      <c r="I54" s="16">
        <f t="shared" si="18"/>
        <v>-3350</v>
      </c>
      <c r="J54" s="16">
        <f t="shared" si="19"/>
        <v>0</v>
      </c>
      <c r="K54" s="36">
        <f t="shared" si="20"/>
        <v>0</v>
      </c>
      <c r="L54" s="37"/>
      <c r="M54" s="38"/>
    </row>
    <row r="55" spans="2:15">
      <c r="B55" s="3"/>
      <c r="C55" s="13"/>
      <c r="D55" s="19" t="s">
        <v>16</v>
      </c>
      <c r="E55" s="20"/>
      <c r="F55" s="21"/>
      <c r="G55" s="22">
        <v>-200</v>
      </c>
      <c r="H55" s="23">
        <v>3150</v>
      </c>
      <c r="I55" s="21">
        <f t="shared" si="18"/>
        <v>-3350</v>
      </c>
      <c r="J55" s="21">
        <f t="shared" si="19"/>
        <v>0</v>
      </c>
      <c r="K55" s="39">
        <f t="shared" si="20"/>
        <v>0</v>
      </c>
      <c r="L55" s="37"/>
      <c r="M55" s="38"/>
      <c r="O55" s="40"/>
    </row>
    <row r="56" spans="2:13">
      <c r="B56" s="3"/>
      <c r="C56" s="13"/>
      <c r="D56" s="14" t="s">
        <v>17</v>
      </c>
      <c r="E56" s="15"/>
      <c r="F56" s="16"/>
      <c r="G56" s="17">
        <v>-200</v>
      </c>
      <c r="H56" s="18">
        <v>3150</v>
      </c>
      <c r="I56" s="16">
        <f t="shared" si="18"/>
        <v>-3350</v>
      </c>
      <c r="J56" s="16">
        <f t="shared" si="19"/>
        <v>0</v>
      </c>
      <c r="K56" s="36">
        <f t="shared" si="20"/>
        <v>0</v>
      </c>
      <c r="L56" s="37"/>
      <c r="M56" s="38"/>
    </row>
    <row r="57" spans="2:13">
      <c r="B57" s="3"/>
      <c r="C57" s="13"/>
      <c r="D57" s="19" t="s">
        <v>18</v>
      </c>
      <c r="E57" s="20"/>
      <c r="F57" s="21"/>
      <c r="G57" s="22">
        <v>-200</v>
      </c>
      <c r="H57" s="23">
        <v>3150</v>
      </c>
      <c r="I57" s="21">
        <f t="shared" si="18"/>
        <v>-3350</v>
      </c>
      <c r="J57" s="21">
        <f t="shared" si="19"/>
        <v>0</v>
      </c>
      <c r="K57" s="39">
        <f t="shared" si="20"/>
        <v>0</v>
      </c>
      <c r="L57" s="37"/>
      <c r="M57" s="38"/>
    </row>
    <row r="58" ht="15" spans="2:13">
      <c r="B58" s="3"/>
      <c r="C58" s="24"/>
      <c r="D58" s="25" t="s">
        <v>19</v>
      </c>
      <c r="E58" s="26"/>
      <c r="F58" s="27"/>
      <c r="G58" s="28">
        <v>-200</v>
      </c>
      <c r="H58" s="29">
        <v>3150</v>
      </c>
      <c r="I58" s="27">
        <f t="shared" si="18"/>
        <v>-3350</v>
      </c>
      <c r="J58" s="27">
        <f t="shared" si="19"/>
        <v>0</v>
      </c>
      <c r="K58" s="41">
        <f t="shared" si="20"/>
        <v>0</v>
      </c>
      <c r="L58" s="42"/>
      <c r="M58" s="43"/>
    </row>
    <row r="59" spans="2:13">
      <c r="B59" s="3"/>
      <c r="C59" s="7" t="s">
        <v>62</v>
      </c>
      <c r="D59" s="8" t="s">
        <v>12</v>
      </c>
      <c r="E59" s="9"/>
      <c r="F59" s="10"/>
      <c r="G59" s="11">
        <v>-200</v>
      </c>
      <c r="H59" s="12">
        <v>3150</v>
      </c>
      <c r="I59" s="10">
        <f t="shared" si="18"/>
        <v>-3350</v>
      </c>
      <c r="J59" s="10">
        <f t="shared" si="19"/>
        <v>0</v>
      </c>
      <c r="K59" s="33">
        <f t="shared" si="20"/>
        <v>0</v>
      </c>
      <c r="L59" s="34">
        <f>SUM(J59:J66)</f>
        <v>0</v>
      </c>
      <c r="M59" s="35" t="e">
        <f>L59/SUM(E59:E66)</f>
        <v>#DIV/0!</v>
      </c>
    </row>
    <row r="60" spans="2:13">
      <c r="B60" s="3"/>
      <c r="C60" s="13"/>
      <c r="D60" s="14" t="s">
        <v>13</v>
      </c>
      <c r="E60" s="15"/>
      <c r="F60" s="16"/>
      <c r="G60" s="17">
        <v>-200</v>
      </c>
      <c r="H60" s="18">
        <v>3150</v>
      </c>
      <c r="I60" s="16">
        <f t="shared" ref="I60:I67" si="21">F60-H60+G60</f>
        <v>-3350</v>
      </c>
      <c r="J60" s="16">
        <f t="shared" ref="J60:J67" si="22">I60*E60</f>
        <v>0</v>
      </c>
      <c r="K60" s="36">
        <f t="shared" ref="K60:K67" si="23">E60*G60</f>
        <v>0</v>
      </c>
      <c r="L60" s="37"/>
      <c r="M60" s="38"/>
    </row>
    <row r="61" spans="2:13">
      <c r="B61" s="3"/>
      <c r="C61" s="13"/>
      <c r="D61" s="19" t="s">
        <v>14</v>
      </c>
      <c r="E61" s="20"/>
      <c r="F61" s="21"/>
      <c r="G61" s="22">
        <v>-200</v>
      </c>
      <c r="H61" s="23">
        <v>3150</v>
      </c>
      <c r="I61" s="21">
        <f t="shared" si="21"/>
        <v>-3350</v>
      </c>
      <c r="J61" s="21">
        <f t="shared" si="22"/>
        <v>0</v>
      </c>
      <c r="K61" s="39">
        <f t="shared" si="23"/>
        <v>0</v>
      </c>
      <c r="L61" s="37"/>
      <c r="M61" s="38"/>
    </row>
    <row r="62" spans="2:13">
      <c r="B62" s="3"/>
      <c r="C62" s="13"/>
      <c r="D62" s="14" t="s">
        <v>15</v>
      </c>
      <c r="E62" s="15"/>
      <c r="F62" s="16"/>
      <c r="G62" s="17">
        <v>-200</v>
      </c>
      <c r="H62" s="18">
        <v>3150</v>
      </c>
      <c r="I62" s="16">
        <f t="shared" si="21"/>
        <v>-3350</v>
      </c>
      <c r="J62" s="16">
        <f t="shared" si="22"/>
        <v>0</v>
      </c>
      <c r="K62" s="36">
        <f t="shared" si="23"/>
        <v>0</v>
      </c>
      <c r="L62" s="37"/>
      <c r="M62" s="38"/>
    </row>
    <row r="63" spans="2:15">
      <c r="B63" s="3"/>
      <c r="C63" s="13"/>
      <c r="D63" s="19" t="s">
        <v>16</v>
      </c>
      <c r="E63" s="20"/>
      <c r="F63" s="21"/>
      <c r="G63" s="22">
        <v>-200</v>
      </c>
      <c r="H63" s="23">
        <v>3150</v>
      </c>
      <c r="I63" s="21">
        <f t="shared" si="21"/>
        <v>-3350</v>
      </c>
      <c r="J63" s="21">
        <f t="shared" si="22"/>
        <v>0</v>
      </c>
      <c r="K63" s="39">
        <f t="shared" si="23"/>
        <v>0</v>
      </c>
      <c r="L63" s="37"/>
      <c r="M63" s="38"/>
      <c r="O63" s="40"/>
    </row>
    <row r="64" spans="2:13">
      <c r="B64" s="3"/>
      <c r="C64" s="13"/>
      <c r="D64" s="14" t="s">
        <v>17</v>
      </c>
      <c r="E64" s="15"/>
      <c r="F64" s="16"/>
      <c r="G64" s="17">
        <v>-200</v>
      </c>
      <c r="H64" s="18">
        <v>3150</v>
      </c>
      <c r="I64" s="16">
        <f t="shared" si="21"/>
        <v>-3350</v>
      </c>
      <c r="J64" s="16">
        <f t="shared" si="22"/>
        <v>0</v>
      </c>
      <c r="K64" s="36">
        <f t="shared" si="23"/>
        <v>0</v>
      </c>
      <c r="L64" s="37"/>
      <c r="M64" s="38"/>
    </row>
    <row r="65" spans="2:13">
      <c r="B65" s="3"/>
      <c r="C65" s="13"/>
      <c r="D65" s="19" t="s">
        <v>18</v>
      </c>
      <c r="E65" s="20"/>
      <c r="F65" s="21"/>
      <c r="G65" s="22">
        <v>-200</v>
      </c>
      <c r="H65" s="23">
        <v>3150</v>
      </c>
      <c r="I65" s="21">
        <f t="shared" si="21"/>
        <v>-3350</v>
      </c>
      <c r="J65" s="21">
        <f t="shared" si="22"/>
        <v>0</v>
      </c>
      <c r="K65" s="39">
        <f t="shared" si="23"/>
        <v>0</v>
      </c>
      <c r="L65" s="37"/>
      <c r="M65" s="38"/>
    </row>
    <row r="66" ht="15" spans="2:13">
      <c r="B66" s="3"/>
      <c r="C66" s="24"/>
      <c r="D66" s="25" t="s">
        <v>19</v>
      </c>
      <c r="E66" s="26"/>
      <c r="F66" s="27"/>
      <c r="G66" s="28">
        <v>-200</v>
      </c>
      <c r="H66" s="29">
        <v>3150</v>
      </c>
      <c r="I66" s="27">
        <f t="shared" si="21"/>
        <v>-3350</v>
      </c>
      <c r="J66" s="27">
        <f t="shared" si="22"/>
        <v>0</v>
      </c>
      <c r="K66" s="41">
        <f t="shared" si="23"/>
        <v>0</v>
      </c>
      <c r="L66" s="42"/>
      <c r="M66" s="43"/>
    </row>
    <row r="67" spans="2:13">
      <c r="B67" s="3"/>
      <c r="C67" s="7" t="s">
        <v>63</v>
      </c>
      <c r="D67" s="8" t="s">
        <v>12</v>
      </c>
      <c r="E67" s="9"/>
      <c r="F67" s="10"/>
      <c r="G67" s="11">
        <v>-200</v>
      </c>
      <c r="H67" s="12">
        <v>3150</v>
      </c>
      <c r="I67" s="10">
        <f t="shared" si="21"/>
        <v>-3350</v>
      </c>
      <c r="J67" s="10">
        <f t="shared" si="22"/>
        <v>0</v>
      </c>
      <c r="K67" s="33">
        <f t="shared" si="23"/>
        <v>0</v>
      </c>
      <c r="L67" s="34">
        <f>SUM(J67:J74)</f>
        <v>0</v>
      </c>
      <c r="M67" s="35" t="e">
        <f>L67/SUM(E67:E74)</f>
        <v>#DIV/0!</v>
      </c>
    </row>
    <row r="68" spans="2:13">
      <c r="B68" s="3"/>
      <c r="C68" s="13"/>
      <c r="D68" s="14" t="s">
        <v>13</v>
      </c>
      <c r="E68" s="15"/>
      <c r="F68" s="16"/>
      <c r="G68" s="17">
        <v>-200</v>
      </c>
      <c r="H68" s="18">
        <v>3150</v>
      </c>
      <c r="I68" s="16">
        <f t="shared" ref="I68:I75" si="24">F68-H68+G68</f>
        <v>-3350</v>
      </c>
      <c r="J68" s="16">
        <f t="shared" ref="J68:J75" si="25">I68*E68</f>
        <v>0</v>
      </c>
      <c r="K68" s="36">
        <f t="shared" ref="K68:K75" si="26">E68*G68</f>
        <v>0</v>
      </c>
      <c r="L68" s="37"/>
      <c r="M68" s="38"/>
    </row>
    <row r="69" spans="2:13">
      <c r="B69" s="3"/>
      <c r="C69" s="13"/>
      <c r="D69" s="19" t="s">
        <v>14</v>
      </c>
      <c r="E69" s="20"/>
      <c r="F69" s="21"/>
      <c r="G69" s="22">
        <v>-200</v>
      </c>
      <c r="H69" s="23">
        <v>3150</v>
      </c>
      <c r="I69" s="21">
        <f t="shared" si="24"/>
        <v>-3350</v>
      </c>
      <c r="J69" s="21">
        <f t="shared" si="25"/>
        <v>0</v>
      </c>
      <c r="K69" s="39">
        <f t="shared" si="26"/>
        <v>0</v>
      </c>
      <c r="L69" s="37"/>
      <c r="M69" s="38"/>
    </row>
    <row r="70" spans="2:13">
      <c r="B70" s="3"/>
      <c r="C70" s="13"/>
      <c r="D70" s="14" t="s">
        <v>15</v>
      </c>
      <c r="E70" s="15"/>
      <c r="F70" s="16"/>
      <c r="G70" s="17">
        <v>-200</v>
      </c>
      <c r="H70" s="18">
        <v>3150</v>
      </c>
      <c r="I70" s="16">
        <f t="shared" si="24"/>
        <v>-3350</v>
      </c>
      <c r="J70" s="16">
        <f t="shared" si="25"/>
        <v>0</v>
      </c>
      <c r="K70" s="36">
        <f t="shared" si="26"/>
        <v>0</v>
      </c>
      <c r="L70" s="37"/>
      <c r="M70" s="38"/>
    </row>
    <row r="71" spans="2:15">
      <c r="B71" s="3"/>
      <c r="C71" s="13"/>
      <c r="D71" s="19" t="s">
        <v>16</v>
      </c>
      <c r="E71" s="20"/>
      <c r="F71" s="21"/>
      <c r="G71" s="22">
        <v>-200</v>
      </c>
      <c r="H71" s="23">
        <v>3150</v>
      </c>
      <c r="I71" s="21">
        <f t="shared" si="24"/>
        <v>-3350</v>
      </c>
      <c r="J71" s="21">
        <f t="shared" si="25"/>
        <v>0</v>
      </c>
      <c r="K71" s="39">
        <f t="shared" si="26"/>
        <v>0</v>
      </c>
      <c r="L71" s="37"/>
      <c r="M71" s="38"/>
      <c r="O71" s="40"/>
    </row>
    <row r="72" spans="2:13">
      <c r="B72" s="3"/>
      <c r="C72" s="13"/>
      <c r="D72" s="14" t="s">
        <v>17</v>
      </c>
      <c r="E72" s="15"/>
      <c r="F72" s="16"/>
      <c r="G72" s="17">
        <v>-200</v>
      </c>
      <c r="H72" s="18">
        <v>3150</v>
      </c>
      <c r="I72" s="16">
        <f t="shared" si="24"/>
        <v>-3350</v>
      </c>
      <c r="J72" s="16">
        <f t="shared" si="25"/>
        <v>0</v>
      </c>
      <c r="K72" s="36">
        <f t="shared" si="26"/>
        <v>0</v>
      </c>
      <c r="L72" s="37"/>
      <c r="M72" s="38"/>
    </row>
    <row r="73" spans="2:13">
      <c r="B73" s="3"/>
      <c r="C73" s="13"/>
      <c r="D73" s="19" t="s">
        <v>18</v>
      </c>
      <c r="E73" s="20"/>
      <c r="F73" s="21"/>
      <c r="G73" s="22">
        <v>-200</v>
      </c>
      <c r="H73" s="23">
        <v>3150</v>
      </c>
      <c r="I73" s="21">
        <f t="shared" si="24"/>
        <v>-3350</v>
      </c>
      <c r="J73" s="21">
        <f t="shared" si="25"/>
        <v>0</v>
      </c>
      <c r="K73" s="39">
        <f t="shared" si="26"/>
        <v>0</v>
      </c>
      <c r="L73" s="37"/>
      <c r="M73" s="38"/>
    </row>
    <row r="74" ht="15" spans="2:13">
      <c r="B74" s="3"/>
      <c r="C74" s="24"/>
      <c r="D74" s="25" t="s">
        <v>19</v>
      </c>
      <c r="E74" s="26"/>
      <c r="F74" s="27"/>
      <c r="G74" s="28">
        <v>-200</v>
      </c>
      <c r="H74" s="29">
        <v>3150</v>
      </c>
      <c r="I74" s="27">
        <f t="shared" si="24"/>
        <v>-3350</v>
      </c>
      <c r="J74" s="27">
        <f t="shared" si="25"/>
        <v>0</v>
      </c>
      <c r="K74" s="41">
        <f t="shared" si="26"/>
        <v>0</v>
      </c>
      <c r="L74" s="42"/>
      <c r="M74" s="43"/>
    </row>
    <row r="75" spans="2:13">
      <c r="B75" s="3"/>
      <c r="C75" s="7" t="s">
        <v>64</v>
      </c>
      <c r="D75" s="8" t="s">
        <v>12</v>
      </c>
      <c r="E75" s="9"/>
      <c r="F75" s="10"/>
      <c r="G75" s="11">
        <v>-200</v>
      </c>
      <c r="H75" s="12">
        <v>3150</v>
      </c>
      <c r="I75" s="10">
        <f t="shared" si="24"/>
        <v>-3350</v>
      </c>
      <c r="J75" s="10">
        <f t="shared" si="25"/>
        <v>0</v>
      </c>
      <c r="K75" s="33">
        <f t="shared" si="26"/>
        <v>0</v>
      </c>
      <c r="L75" s="34">
        <f>SUM(J75:J82)</f>
        <v>0</v>
      </c>
      <c r="M75" s="35" t="e">
        <f>L75/SUM(E75:E82)</f>
        <v>#DIV/0!</v>
      </c>
    </row>
    <row r="76" spans="2:13">
      <c r="B76" s="3"/>
      <c r="C76" s="13"/>
      <c r="D76" s="14" t="s">
        <v>13</v>
      </c>
      <c r="E76" s="15"/>
      <c r="F76" s="16"/>
      <c r="G76" s="17">
        <v>-200</v>
      </c>
      <c r="H76" s="18">
        <v>3150</v>
      </c>
      <c r="I76" s="16">
        <f t="shared" ref="I76:I83" si="27">F76-H76+G76</f>
        <v>-3350</v>
      </c>
      <c r="J76" s="16">
        <f t="shared" ref="J76:J83" si="28">I76*E76</f>
        <v>0</v>
      </c>
      <c r="K76" s="36">
        <f t="shared" ref="K76:K83" si="29">E76*G76</f>
        <v>0</v>
      </c>
      <c r="L76" s="37"/>
      <c r="M76" s="38"/>
    </row>
    <row r="77" spans="2:13">
      <c r="B77" s="3"/>
      <c r="C77" s="13"/>
      <c r="D77" s="19" t="s">
        <v>14</v>
      </c>
      <c r="E77" s="20"/>
      <c r="F77" s="21"/>
      <c r="G77" s="22">
        <v>-200</v>
      </c>
      <c r="H77" s="23">
        <v>3150</v>
      </c>
      <c r="I77" s="21">
        <f t="shared" si="27"/>
        <v>-3350</v>
      </c>
      <c r="J77" s="21">
        <f t="shared" si="28"/>
        <v>0</v>
      </c>
      <c r="K77" s="39">
        <f t="shared" si="29"/>
        <v>0</v>
      </c>
      <c r="L77" s="37"/>
      <c r="M77" s="38"/>
    </row>
    <row r="78" spans="2:13">
      <c r="B78" s="3"/>
      <c r="C78" s="13"/>
      <c r="D78" s="14" t="s">
        <v>15</v>
      </c>
      <c r="E78" s="15"/>
      <c r="F78" s="16"/>
      <c r="G78" s="17">
        <v>-200</v>
      </c>
      <c r="H78" s="18">
        <v>3150</v>
      </c>
      <c r="I78" s="16">
        <f t="shared" si="27"/>
        <v>-3350</v>
      </c>
      <c r="J78" s="16">
        <f t="shared" si="28"/>
        <v>0</v>
      </c>
      <c r="K78" s="36">
        <f t="shared" si="29"/>
        <v>0</v>
      </c>
      <c r="L78" s="37"/>
      <c r="M78" s="38"/>
    </row>
    <row r="79" spans="2:15">
      <c r="B79" s="3"/>
      <c r="C79" s="13"/>
      <c r="D79" s="19" t="s">
        <v>16</v>
      </c>
      <c r="E79" s="20"/>
      <c r="F79" s="21"/>
      <c r="G79" s="22">
        <v>-200</v>
      </c>
      <c r="H79" s="23">
        <v>3150</v>
      </c>
      <c r="I79" s="21">
        <f t="shared" si="27"/>
        <v>-3350</v>
      </c>
      <c r="J79" s="21">
        <f t="shared" si="28"/>
        <v>0</v>
      </c>
      <c r="K79" s="39">
        <f t="shared" si="29"/>
        <v>0</v>
      </c>
      <c r="L79" s="37"/>
      <c r="M79" s="38"/>
      <c r="O79" s="40"/>
    </row>
    <row r="80" spans="2:13">
      <c r="B80" s="3"/>
      <c r="C80" s="13"/>
      <c r="D80" s="14" t="s">
        <v>17</v>
      </c>
      <c r="E80" s="15"/>
      <c r="F80" s="16"/>
      <c r="G80" s="17">
        <v>-200</v>
      </c>
      <c r="H80" s="18">
        <v>3150</v>
      </c>
      <c r="I80" s="16">
        <f t="shared" si="27"/>
        <v>-3350</v>
      </c>
      <c r="J80" s="16">
        <f t="shared" si="28"/>
        <v>0</v>
      </c>
      <c r="K80" s="36">
        <f t="shared" si="29"/>
        <v>0</v>
      </c>
      <c r="L80" s="37"/>
      <c r="M80" s="38"/>
    </row>
    <row r="81" spans="2:13">
      <c r="B81" s="3"/>
      <c r="C81" s="13"/>
      <c r="D81" s="19" t="s">
        <v>18</v>
      </c>
      <c r="E81" s="20"/>
      <c r="F81" s="21"/>
      <c r="G81" s="22">
        <v>-200</v>
      </c>
      <c r="H81" s="23">
        <v>3150</v>
      </c>
      <c r="I81" s="21">
        <f t="shared" si="27"/>
        <v>-3350</v>
      </c>
      <c r="J81" s="21">
        <f t="shared" si="28"/>
        <v>0</v>
      </c>
      <c r="K81" s="39">
        <f t="shared" si="29"/>
        <v>0</v>
      </c>
      <c r="L81" s="37"/>
      <c r="M81" s="38"/>
    </row>
    <row r="82" ht="15" spans="2:13">
      <c r="B82" s="3"/>
      <c r="C82" s="24"/>
      <c r="D82" s="25" t="s">
        <v>19</v>
      </c>
      <c r="E82" s="26"/>
      <c r="F82" s="27"/>
      <c r="G82" s="28">
        <v>-200</v>
      </c>
      <c r="H82" s="29">
        <v>3150</v>
      </c>
      <c r="I82" s="27">
        <f t="shared" si="27"/>
        <v>-3350</v>
      </c>
      <c r="J82" s="27">
        <f t="shared" si="28"/>
        <v>0</v>
      </c>
      <c r="K82" s="41">
        <f t="shared" si="29"/>
        <v>0</v>
      </c>
      <c r="L82" s="42"/>
      <c r="M82" s="43"/>
    </row>
    <row r="83" spans="2:13">
      <c r="B83" s="3"/>
      <c r="C83" s="7" t="s">
        <v>65</v>
      </c>
      <c r="D83" s="8" t="s">
        <v>12</v>
      </c>
      <c r="E83" s="9"/>
      <c r="F83" s="10"/>
      <c r="G83" s="11">
        <v>-200</v>
      </c>
      <c r="H83" s="12">
        <v>3150</v>
      </c>
      <c r="I83" s="10">
        <f t="shared" si="27"/>
        <v>-3350</v>
      </c>
      <c r="J83" s="10">
        <f t="shared" si="28"/>
        <v>0</v>
      </c>
      <c r="K83" s="33">
        <f t="shared" si="29"/>
        <v>0</v>
      </c>
      <c r="L83" s="34">
        <f>SUM(J83:J90)</f>
        <v>0</v>
      </c>
      <c r="M83" s="35" t="e">
        <f>L83/SUM(E83:E90)</f>
        <v>#DIV/0!</v>
      </c>
    </row>
    <row r="84" spans="2:13">
      <c r="B84" s="3"/>
      <c r="C84" s="13"/>
      <c r="D84" s="14" t="s">
        <v>13</v>
      </c>
      <c r="E84" s="15"/>
      <c r="F84" s="16"/>
      <c r="G84" s="17">
        <v>-200</v>
      </c>
      <c r="H84" s="18">
        <v>3150</v>
      </c>
      <c r="I84" s="16">
        <f t="shared" ref="I84:I91" si="30">F84-H84+G84</f>
        <v>-3350</v>
      </c>
      <c r="J84" s="16">
        <f t="shared" ref="J84:J91" si="31">I84*E84</f>
        <v>0</v>
      </c>
      <c r="K84" s="36">
        <f t="shared" ref="K84:K91" si="32">E84*G84</f>
        <v>0</v>
      </c>
      <c r="L84" s="37"/>
      <c r="M84" s="38"/>
    </row>
    <row r="85" spans="2:13">
      <c r="B85" s="3"/>
      <c r="C85" s="13"/>
      <c r="D85" s="19" t="s">
        <v>14</v>
      </c>
      <c r="E85" s="20"/>
      <c r="F85" s="21"/>
      <c r="G85" s="22">
        <v>-200</v>
      </c>
      <c r="H85" s="23">
        <v>3150</v>
      </c>
      <c r="I85" s="21">
        <f t="shared" si="30"/>
        <v>-3350</v>
      </c>
      <c r="J85" s="21">
        <f t="shared" si="31"/>
        <v>0</v>
      </c>
      <c r="K85" s="39">
        <f t="shared" si="32"/>
        <v>0</v>
      </c>
      <c r="L85" s="37"/>
      <c r="M85" s="38"/>
    </row>
    <row r="86" spans="2:13">
      <c r="B86" s="3"/>
      <c r="C86" s="13"/>
      <c r="D86" s="14" t="s">
        <v>15</v>
      </c>
      <c r="E86" s="15"/>
      <c r="F86" s="16"/>
      <c r="G86" s="17">
        <v>-200</v>
      </c>
      <c r="H86" s="18">
        <v>3150</v>
      </c>
      <c r="I86" s="16">
        <f t="shared" si="30"/>
        <v>-3350</v>
      </c>
      <c r="J86" s="16">
        <f t="shared" si="31"/>
        <v>0</v>
      </c>
      <c r="K86" s="36">
        <f t="shared" si="32"/>
        <v>0</v>
      </c>
      <c r="L86" s="37"/>
      <c r="M86" s="38"/>
    </row>
    <row r="87" spans="2:15">
      <c r="B87" s="3"/>
      <c r="C87" s="13"/>
      <c r="D87" s="19" t="s">
        <v>16</v>
      </c>
      <c r="E87" s="20"/>
      <c r="F87" s="21"/>
      <c r="G87" s="22">
        <v>-200</v>
      </c>
      <c r="H87" s="23">
        <v>3150</v>
      </c>
      <c r="I87" s="21">
        <f t="shared" si="30"/>
        <v>-3350</v>
      </c>
      <c r="J87" s="21">
        <f t="shared" si="31"/>
        <v>0</v>
      </c>
      <c r="K87" s="39">
        <f t="shared" si="32"/>
        <v>0</v>
      </c>
      <c r="L87" s="37"/>
      <c r="M87" s="38"/>
      <c r="O87" s="40"/>
    </row>
    <row r="88" spans="2:13">
      <c r="B88" s="3"/>
      <c r="C88" s="13"/>
      <c r="D88" s="14" t="s">
        <v>17</v>
      </c>
      <c r="E88" s="15"/>
      <c r="F88" s="16"/>
      <c r="G88" s="17">
        <v>-200</v>
      </c>
      <c r="H88" s="18">
        <v>3150</v>
      </c>
      <c r="I88" s="16">
        <f t="shared" si="30"/>
        <v>-3350</v>
      </c>
      <c r="J88" s="16">
        <f t="shared" si="31"/>
        <v>0</v>
      </c>
      <c r="K88" s="36">
        <f t="shared" si="32"/>
        <v>0</v>
      </c>
      <c r="L88" s="37"/>
      <c r="M88" s="38"/>
    </row>
    <row r="89" spans="2:13">
      <c r="B89" s="3"/>
      <c r="C89" s="13"/>
      <c r="D89" s="19" t="s">
        <v>18</v>
      </c>
      <c r="E89" s="20"/>
      <c r="F89" s="21"/>
      <c r="G89" s="22">
        <v>-200</v>
      </c>
      <c r="H89" s="23">
        <v>3150</v>
      </c>
      <c r="I89" s="21">
        <f t="shared" si="30"/>
        <v>-3350</v>
      </c>
      <c r="J89" s="21">
        <f t="shared" si="31"/>
        <v>0</v>
      </c>
      <c r="K89" s="39">
        <f t="shared" si="32"/>
        <v>0</v>
      </c>
      <c r="L89" s="37"/>
      <c r="M89" s="38"/>
    </row>
    <row r="90" ht="15" spans="2:13">
      <c r="B90" s="3"/>
      <c r="C90" s="24"/>
      <c r="D90" s="25" t="s">
        <v>19</v>
      </c>
      <c r="E90" s="26"/>
      <c r="F90" s="27"/>
      <c r="G90" s="28">
        <v>-200</v>
      </c>
      <c r="H90" s="29">
        <v>3150</v>
      </c>
      <c r="I90" s="27">
        <f t="shared" si="30"/>
        <v>-3350</v>
      </c>
      <c r="J90" s="27">
        <f t="shared" si="31"/>
        <v>0</v>
      </c>
      <c r="K90" s="41">
        <f t="shared" si="32"/>
        <v>0</v>
      </c>
      <c r="L90" s="42"/>
      <c r="M90" s="43"/>
    </row>
    <row r="91" spans="2:13">
      <c r="B91" s="3"/>
      <c r="C91" s="7" t="s">
        <v>66</v>
      </c>
      <c r="D91" s="8" t="s">
        <v>12</v>
      </c>
      <c r="E91" s="9"/>
      <c r="F91" s="10"/>
      <c r="G91" s="11">
        <v>-200</v>
      </c>
      <c r="H91" s="12">
        <v>3150</v>
      </c>
      <c r="I91" s="10">
        <f t="shared" si="30"/>
        <v>-3350</v>
      </c>
      <c r="J91" s="10">
        <f t="shared" si="31"/>
        <v>0</v>
      </c>
      <c r="K91" s="33">
        <f t="shared" si="32"/>
        <v>0</v>
      </c>
      <c r="L91" s="34">
        <f>SUM(J91:J98)</f>
        <v>0</v>
      </c>
      <c r="M91" s="35" t="e">
        <f>L91/SUM(E91:E98)</f>
        <v>#DIV/0!</v>
      </c>
    </row>
    <row r="92" spans="2:13">
      <c r="B92" s="3"/>
      <c r="C92" s="13"/>
      <c r="D92" s="14" t="s">
        <v>13</v>
      </c>
      <c r="E92" s="15"/>
      <c r="F92" s="16"/>
      <c r="G92" s="17">
        <v>-200</v>
      </c>
      <c r="H92" s="18">
        <v>3150</v>
      </c>
      <c r="I92" s="16">
        <f t="shared" ref="I92:I99" si="33">F92-H92+G92</f>
        <v>-3350</v>
      </c>
      <c r="J92" s="16">
        <f t="shared" ref="J92:J99" si="34">I92*E92</f>
        <v>0</v>
      </c>
      <c r="K92" s="36">
        <f t="shared" ref="K92:K99" si="35">E92*G92</f>
        <v>0</v>
      </c>
      <c r="L92" s="37"/>
      <c r="M92" s="38"/>
    </row>
    <row r="93" spans="2:13">
      <c r="B93" s="3"/>
      <c r="C93" s="13"/>
      <c r="D93" s="19" t="s">
        <v>14</v>
      </c>
      <c r="E93" s="20"/>
      <c r="F93" s="21"/>
      <c r="G93" s="22">
        <v>-200</v>
      </c>
      <c r="H93" s="23">
        <v>3150</v>
      </c>
      <c r="I93" s="21">
        <f t="shared" si="33"/>
        <v>-3350</v>
      </c>
      <c r="J93" s="21">
        <f t="shared" si="34"/>
        <v>0</v>
      </c>
      <c r="K93" s="39">
        <f t="shared" si="35"/>
        <v>0</v>
      </c>
      <c r="L93" s="37"/>
      <c r="M93" s="38"/>
    </row>
    <row r="94" spans="2:13">
      <c r="B94" s="3"/>
      <c r="C94" s="13"/>
      <c r="D94" s="14" t="s">
        <v>15</v>
      </c>
      <c r="E94" s="15"/>
      <c r="F94" s="16"/>
      <c r="G94" s="17">
        <v>-200</v>
      </c>
      <c r="H94" s="18">
        <v>3150</v>
      </c>
      <c r="I94" s="16">
        <f t="shared" si="33"/>
        <v>-3350</v>
      </c>
      <c r="J94" s="16">
        <f t="shared" si="34"/>
        <v>0</v>
      </c>
      <c r="K94" s="36">
        <f t="shared" si="35"/>
        <v>0</v>
      </c>
      <c r="L94" s="37"/>
      <c r="M94" s="38"/>
    </row>
    <row r="95" spans="2:15">
      <c r="B95" s="3"/>
      <c r="C95" s="13"/>
      <c r="D95" s="19" t="s">
        <v>16</v>
      </c>
      <c r="E95" s="20"/>
      <c r="F95" s="21"/>
      <c r="G95" s="22">
        <v>-200</v>
      </c>
      <c r="H95" s="23">
        <v>3150</v>
      </c>
      <c r="I95" s="21">
        <f t="shared" si="33"/>
        <v>-3350</v>
      </c>
      <c r="J95" s="21">
        <f t="shared" si="34"/>
        <v>0</v>
      </c>
      <c r="K95" s="39">
        <f t="shared" si="35"/>
        <v>0</v>
      </c>
      <c r="L95" s="37"/>
      <c r="M95" s="38"/>
      <c r="O95" s="40"/>
    </row>
    <row r="96" spans="2:13">
      <c r="B96" s="3"/>
      <c r="C96" s="13"/>
      <c r="D96" s="14" t="s">
        <v>17</v>
      </c>
      <c r="E96" s="15"/>
      <c r="F96" s="16"/>
      <c r="G96" s="17">
        <v>-200</v>
      </c>
      <c r="H96" s="18">
        <v>3150</v>
      </c>
      <c r="I96" s="16">
        <f t="shared" si="33"/>
        <v>-3350</v>
      </c>
      <c r="J96" s="16">
        <f t="shared" si="34"/>
        <v>0</v>
      </c>
      <c r="K96" s="36">
        <f t="shared" si="35"/>
        <v>0</v>
      </c>
      <c r="L96" s="37"/>
      <c r="M96" s="38"/>
    </row>
    <row r="97" spans="2:13">
      <c r="B97" s="3"/>
      <c r="C97" s="13"/>
      <c r="D97" s="19" t="s">
        <v>18</v>
      </c>
      <c r="E97" s="20"/>
      <c r="F97" s="21"/>
      <c r="G97" s="22">
        <v>-200</v>
      </c>
      <c r="H97" s="23">
        <v>3150</v>
      </c>
      <c r="I97" s="21">
        <f t="shared" si="33"/>
        <v>-3350</v>
      </c>
      <c r="J97" s="21">
        <f t="shared" si="34"/>
        <v>0</v>
      </c>
      <c r="K97" s="39">
        <f t="shared" si="35"/>
        <v>0</v>
      </c>
      <c r="L97" s="37"/>
      <c r="M97" s="38"/>
    </row>
    <row r="98" ht="15" spans="2:13">
      <c r="B98" s="3"/>
      <c r="C98" s="24"/>
      <c r="D98" s="25" t="s">
        <v>19</v>
      </c>
      <c r="E98" s="26"/>
      <c r="F98" s="27"/>
      <c r="G98" s="28">
        <v>-200</v>
      </c>
      <c r="H98" s="29">
        <v>3150</v>
      </c>
      <c r="I98" s="27">
        <f t="shared" si="33"/>
        <v>-3350</v>
      </c>
      <c r="J98" s="27">
        <f t="shared" si="34"/>
        <v>0</v>
      </c>
      <c r="K98" s="41">
        <f t="shared" si="35"/>
        <v>0</v>
      </c>
      <c r="L98" s="42"/>
      <c r="M98" s="43"/>
    </row>
    <row r="99" spans="2:13">
      <c r="B99" s="3"/>
      <c r="C99" s="7" t="s">
        <v>67</v>
      </c>
      <c r="D99" s="8" t="s">
        <v>12</v>
      </c>
      <c r="E99" s="9"/>
      <c r="F99" s="10"/>
      <c r="G99" s="11">
        <v>-200</v>
      </c>
      <c r="H99" s="12">
        <v>3150</v>
      </c>
      <c r="I99" s="10">
        <f t="shared" si="33"/>
        <v>-3350</v>
      </c>
      <c r="J99" s="10">
        <f t="shared" si="34"/>
        <v>0</v>
      </c>
      <c r="K99" s="33">
        <f t="shared" si="35"/>
        <v>0</v>
      </c>
      <c r="L99" s="34">
        <f>SUM(J99:J106)</f>
        <v>0</v>
      </c>
      <c r="M99" s="35" t="e">
        <f>L99/SUM(E99:E106)</f>
        <v>#DIV/0!</v>
      </c>
    </row>
    <row r="100" spans="2:13">
      <c r="B100" s="3"/>
      <c r="C100" s="13"/>
      <c r="D100" s="14" t="s">
        <v>13</v>
      </c>
      <c r="E100" s="15"/>
      <c r="F100" s="16"/>
      <c r="G100" s="17">
        <v>-200</v>
      </c>
      <c r="H100" s="18">
        <v>3150</v>
      </c>
      <c r="I100" s="16">
        <f t="shared" ref="I100:I107" si="36">F100-H100+G100</f>
        <v>-3350</v>
      </c>
      <c r="J100" s="16">
        <f t="shared" ref="J100:J107" si="37">I100*E100</f>
        <v>0</v>
      </c>
      <c r="K100" s="36">
        <f t="shared" ref="K100:K107" si="38">E100*G100</f>
        <v>0</v>
      </c>
      <c r="L100" s="37"/>
      <c r="M100" s="38"/>
    </row>
    <row r="101" spans="2:13">
      <c r="B101" s="3"/>
      <c r="C101" s="13"/>
      <c r="D101" s="19" t="s">
        <v>14</v>
      </c>
      <c r="E101" s="20"/>
      <c r="F101" s="21"/>
      <c r="G101" s="22">
        <v>-200</v>
      </c>
      <c r="H101" s="23">
        <v>3150</v>
      </c>
      <c r="I101" s="21">
        <f t="shared" si="36"/>
        <v>-3350</v>
      </c>
      <c r="J101" s="21">
        <f t="shared" si="37"/>
        <v>0</v>
      </c>
      <c r="K101" s="39">
        <f t="shared" si="38"/>
        <v>0</v>
      </c>
      <c r="L101" s="37"/>
      <c r="M101" s="38"/>
    </row>
    <row r="102" spans="2:13">
      <c r="B102" s="3"/>
      <c r="C102" s="13"/>
      <c r="D102" s="14" t="s">
        <v>15</v>
      </c>
      <c r="E102" s="15"/>
      <c r="F102" s="16"/>
      <c r="G102" s="17">
        <v>-200</v>
      </c>
      <c r="H102" s="18">
        <v>3150</v>
      </c>
      <c r="I102" s="16">
        <f t="shared" si="36"/>
        <v>-3350</v>
      </c>
      <c r="J102" s="16">
        <f t="shared" si="37"/>
        <v>0</v>
      </c>
      <c r="K102" s="36">
        <f t="shared" si="38"/>
        <v>0</v>
      </c>
      <c r="L102" s="37"/>
      <c r="M102" s="38"/>
    </row>
    <row r="103" spans="2:15">
      <c r="B103" s="3"/>
      <c r="C103" s="13"/>
      <c r="D103" s="19" t="s">
        <v>16</v>
      </c>
      <c r="E103" s="20"/>
      <c r="F103" s="21"/>
      <c r="G103" s="22">
        <v>-200</v>
      </c>
      <c r="H103" s="23">
        <v>3150</v>
      </c>
      <c r="I103" s="21">
        <f t="shared" si="36"/>
        <v>-3350</v>
      </c>
      <c r="J103" s="21">
        <f t="shared" si="37"/>
        <v>0</v>
      </c>
      <c r="K103" s="39">
        <f t="shared" si="38"/>
        <v>0</v>
      </c>
      <c r="L103" s="37"/>
      <c r="M103" s="38"/>
      <c r="O103" s="40"/>
    </row>
    <row r="104" spans="2:13">
      <c r="B104" s="3"/>
      <c r="C104" s="13"/>
      <c r="D104" s="14" t="s">
        <v>17</v>
      </c>
      <c r="E104" s="15"/>
      <c r="F104" s="16"/>
      <c r="G104" s="17">
        <v>-200</v>
      </c>
      <c r="H104" s="18">
        <v>3150</v>
      </c>
      <c r="I104" s="16">
        <f t="shared" si="36"/>
        <v>-3350</v>
      </c>
      <c r="J104" s="16">
        <f t="shared" si="37"/>
        <v>0</v>
      </c>
      <c r="K104" s="36">
        <f t="shared" si="38"/>
        <v>0</v>
      </c>
      <c r="L104" s="37"/>
      <c r="M104" s="38"/>
    </row>
    <row r="105" spans="2:13">
      <c r="B105" s="3"/>
      <c r="C105" s="13"/>
      <c r="D105" s="19" t="s">
        <v>18</v>
      </c>
      <c r="E105" s="20"/>
      <c r="F105" s="21"/>
      <c r="G105" s="22">
        <v>-200</v>
      </c>
      <c r="H105" s="23">
        <v>3150</v>
      </c>
      <c r="I105" s="21">
        <f t="shared" si="36"/>
        <v>-3350</v>
      </c>
      <c r="J105" s="21">
        <f t="shared" si="37"/>
        <v>0</v>
      </c>
      <c r="K105" s="39">
        <f t="shared" si="38"/>
        <v>0</v>
      </c>
      <c r="L105" s="37"/>
      <c r="M105" s="38"/>
    </row>
    <row r="106" ht="15" spans="2:13">
      <c r="B106" s="3"/>
      <c r="C106" s="24"/>
      <c r="D106" s="25" t="s">
        <v>19</v>
      </c>
      <c r="E106" s="26"/>
      <c r="F106" s="27"/>
      <c r="G106" s="28">
        <v>-200</v>
      </c>
      <c r="H106" s="29">
        <v>3150</v>
      </c>
      <c r="I106" s="27">
        <f t="shared" si="36"/>
        <v>-3350</v>
      </c>
      <c r="J106" s="27">
        <f t="shared" si="37"/>
        <v>0</v>
      </c>
      <c r="K106" s="41">
        <f t="shared" si="38"/>
        <v>0</v>
      </c>
      <c r="L106" s="42"/>
      <c r="M106" s="43"/>
    </row>
    <row r="107" spans="2:13">
      <c r="B107" s="3"/>
      <c r="C107" s="7" t="s">
        <v>68</v>
      </c>
      <c r="D107" s="8" t="s">
        <v>12</v>
      </c>
      <c r="E107" s="9"/>
      <c r="F107" s="10"/>
      <c r="G107" s="11">
        <v>-200</v>
      </c>
      <c r="H107" s="12">
        <v>3150</v>
      </c>
      <c r="I107" s="10">
        <f t="shared" si="36"/>
        <v>-3350</v>
      </c>
      <c r="J107" s="10">
        <f t="shared" si="37"/>
        <v>0</v>
      </c>
      <c r="K107" s="33">
        <f t="shared" si="38"/>
        <v>0</v>
      </c>
      <c r="L107" s="34">
        <f>SUM(J107:J114)</f>
        <v>0</v>
      </c>
      <c r="M107" s="35" t="e">
        <f>L107/SUM(E107:E114)</f>
        <v>#DIV/0!</v>
      </c>
    </row>
    <row r="108" spans="2:13">
      <c r="B108" s="3"/>
      <c r="C108" s="13"/>
      <c r="D108" s="14" t="s">
        <v>13</v>
      </c>
      <c r="E108" s="15"/>
      <c r="F108" s="16"/>
      <c r="G108" s="17">
        <v>-200</v>
      </c>
      <c r="H108" s="18">
        <v>3150</v>
      </c>
      <c r="I108" s="16">
        <f t="shared" ref="I108:I115" si="39">F108-H108+G108</f>
        <v>-3350</v>
      </c>
      <c r="J108" s="16">
        <f t="shared" ref="J108:J115" si="40">I108*E108</f>
        <v>0</v>
      </c>
      <c r="K108" s="36">
        <f t="shared" ref="K108:K115" si="41">E108*G108</f>
        <v>0</v>
      </c>
      <c r="L108" s="37"/>
      <c r="M108" s="38"/>
    </row>
    <row r="109" spans="2:13">
      <c r="B109" s="3"/>
      <c r="C109" s="13"/>
      <c r="D109" s="19" t="s">
        <v>14</v>
      </c>
      <c r="E109" s="20"/>
      <c r="F109" s="21"/>
      <c r="G109" s="22">
        <v>-200</v>
      </c>
      <c r="H109" s="23">
        <v>3150</v>
      </c>
      <c r="I109" s="21">
        <f t="shared" si="39"/>
        <v>-3350</v>
      </c>
      <c r="J109" s="21">
        <f t="shared" si="40"/>
        <v>0</v>
      </c>
      <c r="K109" s="39">
        <f t="shared" si="41"/>
        <v>0</v>
      </c>
      <c r="L109" s="37"/>
      <c r="M109" s="38"/>
    </row>
    <row r="110" spans="2:13">
      <c r="B110" s="3"/>
      <c r="C110" s="13"/>
      <c r="D110" s="14" t="s">
        <v>15</v>
      </c>
      <c r="E110" s="15"/>
      <c r="F110" s="16"/>
      <c r="G110" s="17">
        <v>-200</v>
      </c>
      <c r="H110" s="18">
        <v>3150</v>
      </c>
      <c r="I110" s="16">
        <f t="shared" si="39"/>
        <v>-3350</v>
      </c>
      <c r="J110" s="16">
        <f t="shared" si="40"/>
        <v>0</v>
      </c>
      <c r="K110" s="36">
        <f t="shared" si="41"/>
        <v>0</v>
      </c>
      <c r="L110" s="37"/>
      <c r="M110" s="38"/>
    </row>
    <row r="111" spans="2:15">
      <c r="B111" s="3"/>
      <c r="C111" s="13"/>
      <c r="D111" s="19" t="s">
        <v>16</v>
      </c>
      <c r="E111" s="20"/>
      <c r="F111" s="21"/>
      <c r="G111" s="22">
        <v>-200</v>
      </c>
      <c r="H111" s="23">
        <v>3150</v>
      </c>
      <c r="I111" s="21">
        <f t="shared" si="39"/>
        <v>-3350</v>
      </c>
      <c r="J111" s="21">
        <f t="shared" si="40"/>
        <v>0</v>
      </c>
      <c r="K111" s="39">
        <f t="shared" si="41"/>
        <v>0</v>
      </c>
      <c r="L111" s="37"/>
      <c r="M111" s="38"/>
      <c r="O111" s="40"/>
    </row>
    <row r="112" spans="2:13">
      <c r="B112" s="3"/>
      <c r="C112" s="13"/>
      <c r="D112" s="14" t="s">
        <v>17</v>
      </c>
      <c r="E112" s="15"/>
      <c r="F112" s="16"/>
      <c r="G112" s="17">
        <v>-200</v>
      </c>
      <c r="H112" s="18">
        <v>3150</v>
      </c>
      <c r="I112" s="16">
        <f t="shared" si="39"/>
        <v>-3350</v>
      </c>
      <c r="J112" s="16">
        <f t="shared" si="40"/>
        <v>0</v>
      </c>
      <c r="K112" s="36">
        <f t="shared" si="41"/>
        <v>0</v>
      </c>
      <c r="L112" s="37"/>
      <c r="M112" s="38"/>
    </row>
    <row r="113" spans="2:13">
      <c r="B113" s="3"/>
      <c r="C113" s="13"/>
      <c r="D113" s="19" t="s">
        <v>18</v>
      </c>
      <c r="E113" s="20"/>
      <c r="F113" s="21"/>
      <c r="G113" s="22">
        <v>-200</v>
      </c>
      <c r="H113" s="23">
        <v>3150</v>
      </c>
      <c r="I113" s="21">
        <f t="shared" si="39"/>
        <v>-3350</v>
      </c>
      <c r="J113" s="21">
        <f t="shared" si="40"/>
        <v>0</v>
      </c>
      <c r="K113" s="39">
        <f t="shared" si="41"/>
        <v>0</v>
      </c>
      <c r="L113" s="37"/>
      <c r="M113" s="38"/>
    </row>
    <row r="114" ht="15" spans="2:13">
      <c r="B114" s="3"/>
      <c r="C114" s="24"/>
      <c r="D114" s="25" t="s">
        <v>19</v>
      </c>
      <c r="E114" s="26"/>
      <c r="F114" s="27"/>
      <c r="G114" s="28">
        <v>-200</v>
      </c>
      <c r="H114" s="29">
        <v>3150</v>
      </c>
      <c r="I114" s="27">
        <f t="shared" si="39"/>
        <v>-3350</v>
      </c>
      <c r="J114" s="27">
        <f t="shared" si="40"/>
        <v>0</v>
      </c>
      <c r="K114" s="41">
        <f t="shared" si="41"/>
        <v>0</v>
      </c>
      <c r="L114" s="42"/>
      <c r="M114" s="43"/>
    </row>
    <row r="115" spans="2:13">
      <c r="B115" s="3"/>
      <c r="C115" s="7" t="s">
        <v>69</v>
      </c>
      <c r="D115" s="8" t="s">
        <v>12</v>
      </c>
      <c r="E115" s="9"/>
      <c r="F115" s="10"/>
      <c r="G115" s="11">
        <v>-200</v>
      </c>
      <c r="H115" s="12">
        <v>3150</v>
      </c>
      <c r="I115" s="10">
        <f t="shared" si="39"/>
        <v>-3350</v>
      </c>
      <c r="J115" s="10">
        <f t="shared" si="40"/>
        <v>0</v>
      </c>
      <c r="K115" s="33">
        <f t="shared" si="41"/>
        <v>0</v>
      </c>
      <c r="L115" s="34">
        <f>SUM(J115:J122)</f>
        <v>0</v>
      </c>
      <c r="M115" s="35" t="e">
        <f>L115/SUM(E115:E122)</f>
        <v>#DIV/0!</v>
      </c>
    </row>
    <row r="116" spans="2:13">
      <c r="B116" s="3"/>
      <c r="C116" s="13"/>
      <c r="D116" s="14" t="s">
        <v>13</v>
      </c>
      <c r="E116" s="15"/>
      <c r="F116" s="16"/>
      <c r="G116" s="17">
        <v>-200</v>
      </c>
      <c r="H116" s="18">
        <v>3150</v>
      </c>
      <c r="I116" s="16">
        <f t="shared" ref="I116:I123" si="42">F116-H116+G116</f>
        <v>-3350</v>
      </c>
      <c r="J116" s="16">
        <f t="shared" ref="J116:J123" si="43">I116*E116</f>
        <v>0</v>
      </c>
      <c r="K116" s="36">
        <f t="shared" ref="K116:K123" si="44">E116*G116</f>
        <v>0</v>
      </c>
      <c r="L116" s="37"/>
      <c r="M116" s="38"/>
    </row>
    <row r="117" spans="2:13">
      <c r="B117" s="3"/>
      <c r="C117" s="13"/>
      <c r="D117" s="19" t="s">
        <v>14</v>
      </c>
      <c r="E117" s="20"/>
      <c r="F117" s="21"/>
      <c r="G117" s="22">
        <v>-200</v>
      </c>
      <c r="H117" s="23">
        <v>3150</v>
      </c>
      <c r="I117" s="21">
        <f t="shared" si="42"/>
        <v>-3350</v>
      </c>
      <c r="J117" s="21">
        <f t="shared" si="43"/>
        <v>0</v>
      </c>
      <c r="K117" s="39">
        <f t="shared" si="44"/>
        <v>0</v>
      </c>
      <c r="L117" s="37"/>
      <c r="M117" s="38"/>
    </row>
    <row r="118" spans="2:13">
      <c r="B118" s="3"/>
      <c r="C118" s="13"/>
      <c r="D118" s="14" t="s">
        <v>15</v>
      </c>
      <c r="E118" s="15"/>
      <c r="F118" s="16"/>
      <c r="G118" s="17">
        <v>-200</v>
      </c>
      <c r="H118" s="18">
        <v>3150</v>
      </c>
      <c r="I118" s="16">
        <f t="shared" si="42"/>
        <v>-3350</v>
      </c>
      <c r="J118" s="16">
        <f t="shared" si="43"/>
        <v>0</v>
      </c>
      <c r="K118" s="36">
        <f t="shared" si="44"/>
        <v>0</v>
      </c>
      <c r="L118" s="37"/>
      <c r="M118" s="38"/>
    </row>
    <row r="119" spans="2:15">
      <c r="B119" s="3"/>
      <c r="C119" s="13"/>
      <c r="D119" s="19" t="s">
        <v>16</v>
      </c>
      <c r="E119" s="20"/>
      <c r="F119" s="21"/>
      <c r="G119" s="22">
        <v>-200</v>
      </c>
      <c r="H119" s="23">
        <v>3150</v>
      </c>
      <c r="I119" s="21">
        <f t="shared" si="42"/>
        <v>-3350</v>
      </c>
      <c r="J119" s="21">
        <f t="shared" si="43"/>
        <v>0</v>
      </c>
      <c r="K119" s="39">
        <f t="shared" si="44"/>
        <v>0</v>
      </c>
      <c r="L119" s="37"/>
      <c r="M119" s="38"/>
      <c r="O119" s="40"/>
    </row>
    <row r="120" spans="2:13">
      <c r="B120" s="3"/>
      <c r="C120" s="13"/>
      <c r="D120" s="14" t="s">
        <v>17</v>
      </c>
      <c r="E120" s="15"/>
      <c r="F120" s="16"/>
      <c r="G120" s="17">
        <v>-200</v>
      </c>
      <c r="H120" s="18">
        <v>3150</v>
      </c>
      <c r="I120" s="16">
        <f t="shared" si="42"/>
        <v>-3350</v>
      </c>
      <c r="J120" s="16">
        <f t="shared" si="43"/>
        <v>0</v>
      </c>
      <c r="K120" s="36">
        <f t="shared" si="44"/>
        <v>0</v>
      </c>
      <c r="L120" s="37"/>
      <c r="M120" s="38"/>
    </row>
    <row r="121" spans="2:13">
      <c r="B121" s="3"/>
      <c r="C121" s="13"/>
      <c r="D121" s="19" t="s">
        <v>18</v>
      </c>
      <c r="E121" s="20"/>
      <c r="F121" s="21"/>
      <c r="G121" s="22">
        <v>-200</v>
      </c>
      <c r="H121" s="23">
        <v>3150</v>
      </c>
      <c r="I121" s="21">
        <f t="shared" si="42"/>
        <v>-3350</v>
      </c>
      <c r="J121" s="21">
        <f t="shared" si="43"/>
        <v>0</v>
      </c>
      <c r="K121" s="39">
        <f t="shared" si="44"/>
        <v>0</v>
      </c>
      <c r="L121" s="37"/>
      <c r="M121" s="38"/>
    </row>
    <row r="122" ht="15" spans="2:13">
      <c r="B122" s="3"/>
      <c r="C122" s="24"/>
      <c r="D122" s="25" t="s">
        <v>19</v>
      </c>
      <c r="E122" s="26"/>
      <c r="F122" s="27"/>
      <c r="G122" s="28">
        <v>-200</v>
      </c>
      <c r="H122" s="29">
        <v>3150</v>
      </c>
      <c r="I122" s="27">
        <f t="shared" si="42"/>
        <v>-3350</v>
      </c>
      <c r="J122" s="27">
        <f t="shared" si="43"/>
        <v>0</v>
      </c>
      <c r="K122" s="41">
        <f t="shared" si="44"/>
        <v>0</v>
      </c>
      <c r="L122" s="42"/>
      <c r="M122" s="43"/>
    </row>
    <row r="123" spans="2:13">
      <c r="B123" s="3"/>
      <c r="C123" s="7" t="s">
        <v>70</v>
      </c>
      <c r="D123" s="8" t="s">
        <v>12</v>
      </c>
      <c r="E123" s="9"/>
      <c r="F123" s="10"/>
      <c r="G123" s="11">
        <v>-200</v>
      </c>
      <c r="H123" s="12">
        <v>3150</v>
      </c>
      <c r="I123" s="10">
        <f t="shared" si="42"/>
        <v>-3350</v>
      </c>
      <c r="J123" s="10">
        <f t="shared" si="43"/>
        <v>0</v>
      </c>
      <c r="K123" s="33">
        <f t="shared" si="44"/>
        <v>0</v>
      </c>
      <c r="L123" s="34">
        <f>SUM(J123:J130)</f>
        <v>0</v>
      </c>
      <c r="M123" s="35" t="e">
        <f>L123/SUM(E123:E130)</f>
        <v>#DIV/0!</v>
      </c>
    </row>
    <row r="124" spans="2:13">
      <c r="B124" s="3"/>
      <c r="C124" s="13"/>
      <c r="D124" s="14" t="s">
        <v>13</v>
      </c>
      <c r="E124" s="15"/>
      <c r="F124" s="16"/>
      <c r="G124" s="17">
        <v>-200</v>
      </c>
      <c r="H124" s="18">
        <v>3150</v>
      </c>
      <c r="I124" s="16">
        <f t="shared" ref="I124:I131" si="45">F124-H124+G124</f>
        <v>-3350</v>
      </c>
      <c r="J124" s="16">
        <f t="shared" ref="J124:J131" si="46">I124*E124</f>
        <v>0</v>
      </c>
      <c r="K124" s="36">
        <f t="shared" ref="K124:K131" si="47">E124*G124</f>
        <v>0</v>
      </c>
      <c r="L124" s="37"/>
      <c r="M124" s="38"/>
    </row>
    <row r="125" spans="2:13">
      <c r="B125" s="3"/>
      <c r="C125" s="13"/>
      <c r="D125" s="19" t="s">
        <v>14</v>
      </c>
      <c r="E125" s="20"/>
      <c r="F125" s="21"/>
      <c r="G125" s="22">
        <v>-200</v>
      </c>
      <c r="H125" s="23">
        <v>3150</v>
      </c>
      <c r="I125" s="21">
        <f t="shared" si="45"/>
        <v>-3350</v>
      </c>
      <c r="J125" s="21">
        <f t="shared" si="46"/>
        <v>0</v>
      </c>
      <c r="K125" s="39">
        <f t="shared" si="47"/>
        <v>0</v>
      </c>
      <c r="L125" s="37"/>
      <c r="M125" s="38"/>
    </row>
    <row r="126" spans="2:13">
      <c r="B126" s="3"/>
      <c r="C126" s="13"/>
      <c r="D126" s="14" t="s">
        <v>15</v>
      </c>
      <c r="E126" s="15"/>
      <c r="F126" s="16"/>
      <c r="G126" s="17">
        <v>-200</v>
      </c>
      <c r="H126" s="18">
        <v>3150</v>
      </c>
      <c r="I126" s="16">
        <f t="shared" si="45"/>
        <v>-3350</v>
      </c>
      <c r="J126" s="16">
        <f t="shared" si="46"/>
        <v>0</v>
      </c>
      <c r="K126" s="36">
        <f t="shared" si="47"/>
        <v>0</v>
      </c>
      <c r="L126" s="37"/>
      <c r="M126" s="38"/>
    </row>
    <row r="127" spans="2:15">
      <c r="B127" s="3"/>
      <c r="C127" s="13"/>
      <c r="D127" s="19" t="s">
        <v>16</v>
      </c>
      <c r="E127" s="20"/>
      <c r="F127" s="21"/>
      <c r="G127" s="22">
        <v>-200</v>
      </c>
      <c r="H127" s="23">
        <v>3150</v>
      </c>
      <c r="I127" s="21">
        <f t="shared" si="45"/>
        <v>-3350</v>
      </c>
      <c r="J127" s="21">
        <f t="shared" si="46"/>
        <v>0</v>
      </c>
      <c r="K127" s="39">
        <f t="shared" si="47"/>
        <v>0</v>
      </c>
      <c r="L127" s="37"/>
      <c r="M127" s="38"/>
      <c r="O127" s="40"/>
    </row>
    <row r="128" spans="2:13">
      <c r="B128" s="3"/>
      <c r="C128" s="13"/>
      <c r="D128" s="14" t="s">
        <v>17</v>
      </c>
      <c r="E128" s="15"/>
      <c r="F128" s="16"/>
      <c r="G128" s="17">
        <v>-200</v>
      </c>
      <c r="H128" s="18">
        <v>3150</v>
      </c>
      <c r="I128" s="16">
        <f t="shared" si="45"/>
        <v>-3350</v>
      </c>
      <c r="J128" s="16">
        <f t="shared" si="46"/>
        <v>0</v>
      </c>
      <c r="K128" s="36">
        <f t="shared" si="47"/>
        <v>0</v>
      </c>
      <c r="L128" s="37"/>
      <c r="M128" s="38"/>
    </row>
    <row r="129" spans="2:13">
      <c r="B129" s="3"/>
      <c r="C129" s="13"/>
      <c r="D129" s="19" t="s">
        <v>18</v>
      </c>
      <c r="E129" s="20"/>
      <c r="F129" s="21"/>
      <c r="G129" s="22">
        <v>-200</v>
      </c>
      <c r="H129" s="23">
        <v>3150</v>
      </c>
      <c r="I129" s="21">
        <f t="shared" si="45"/>
        <v>-3350</v>
      </c>
      <c r="J129" s="21">
        <f t="shared" si="46"/>
        <v>0</v>
      </c>
      <c r="K129" s="39">
        <f t="shared" si="47"/>
        <v>0</v>
      </c>
      <c r="L129" s="37"/>
      <c r="M129" s="38"/>
    </row>
    <row r="130" spans="2:13">
      <c r="B130" s="3"/>
      <c r="C130" s="24"/>
      <c r="D130" s="25" t="s">
        <v>19</v>
      </c>
      <c r="E130" s="26"/>
      <c r="F130" s="27"/>
      <c r="G130" s="28">
        <v>-200</v>
      </c>
      <c r="H130" s="29">
        <v>3150</v>
      </c>
      <c r="I130" s="27">
        <f t="shared" si="45"/>
        <v>-3350</v>
      </c>
      <c r="J130" s="27">
        <f t="shared" si="46"/>
        <v>0</v>
      </c>
      <c r="K130" s="41">
        <f t="shared" si="47"/>
        <v>0</v>
      </c>
      <c r="L130" s="42"/>
      <c r="M130" s="43"/>
    </row>
    <row r="131" s="2" customFormat="1" ht="15" spans="2:13">
      <c r="B131" s="44" t="s">
        <v>20</v>
      </c>
      <c r="C131" s="45" t="s">
        <v>71</v>
      </c>
      <c r="D131" s="46"/>
      <c r="E131" s="47">
        <f>SUM(E3:E130)</f>
        <v>0</v>
      </c>
      <c r="F131" s="46"/>
      <c r="G131" s="46"/>
      <c r="H131" s="46"/>
      <c r="I131" s="46"/>
      <c r="J131" s="46"/>
      <c r="K131" s="48">
        <f>SUM(K3:K130)</f>
        <v>0</v>
      </c>
      <c r="L131" s="48">
        <f>SUM(L3)</f>
        <v>0</v>
      </c>
      <c r="M131" s="49" t="e">
        <f>L131/E131</f>
        <v>#DIV/0!</v>
      </c>
    </row>
  </sheetData>
  <mergeCells count="48">
    <mergeCell ref="C3:C10"/>
    <mergeCell ref="C11:C18"/>
    <mergeCell ref="C19:C26"/>
    <mergeCell ref="C27:C34"/>
    <mergeCell ref="C35:C42"/>
    <mergeCell ref="C43:C50"/>
    <mergeCell ref="C51:C58"/>
    <mergeCell ref="C59:C66"/>
    <mergeCell ref="C67:C74"/>
    <mergeCell ref="C75:C82"/>
    <mergeCell ref="C83:C90"/>
    <mergeCell ref="C91:C98"/>
    <mergeCell ref="C99:C106"/>
    <mergeCell ref="C107:C114"/>
    <mergeCell ref="C115:C122"/>
    <mergeCell ref="C123:C130"/>
    <mergeCell ref="L3:L10"/>
    <mergeCell ref="L11:L18"/>
    <mergeCell ref="L19:L26"/>
    <mergeCell ref="L27:L34"/>
    <mergeCell ref="L35:L42"/>
    <mergeCell ref="L43:L50"/>
    <mergeCell ref="L51:L58"/>
    <mergeCell ref="L59:L66"/>
    <mergeCell ref="L67:L74"/>
    <mergeCell ref="L75:L82"/>
    <mergeCell ref="L83:L90"/>
    <mergeCell ref="L91:L98"/>
    <mergeCell ref="L99:L106"/>
    <mergeCell ref="L107:L114"/>
    <mergeCell ref="L115:L122"/>
    <mergeCell ref="L123:L130"/>
    <mergeCell ref="M3:M10"/>
    <mergeCell ref="M11:M18"/>
    <mergeCell ref="M19:M26"/>
    <mergeCell ref="M27:M34"/>
    <mergeCell ref="M35:M42"/>
    <mergeCell ref="M43:M50"/>
    <mergeCell ref="M51:M58"/>
    <mergeCell ref="M59:M66"/>
    <mergeCell ref="M67:M74"/>
    <mergeCell ref="M75:M82"/>
    <mergeCell ref="M83:M90"/>
    <mergeCell ref="M91:M98"/>
    <mergeCell ref="M99:M106"/>
    <mergeCell ref="M107:M114"/>
    <mergeCell ref="M115:M122"/>
    <mergeCell ref="M123:M130"/>
  </mergeCells>
  <conditionalFormatting sqref="J3:J1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{0f6c0ed6-d54c-47a4-a698-3f4bd2cd6bcf}</x14:id>
        </ext>
      </extLst>
    </cfRule>
  </conditionalFormatting>
  <conditionalFormatting sqref="L3:L1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{2fea4ee8-845d-426f-9744-2cfcc6a0769a}</x14:id>
        </ext>
      </extLst>
    </cfRule>
  </conditionalFormatting>
  <conditionalFormatting sqref="L11:L1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{1c01835e-1a80-447f-8612-d0e61c1e22c2}</x14:id>
        </ext>
      </extLst>
    </cfRule>
  </conditionalFormatting>
  <conditionalFormatting sqref="L19:L26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{8da9cbf6-b525-4edb-80cb-7b4057cecb6d}</x14:id>
        </ext>
      </extLst>
    </cfRule>
  </conditionalFormatting>
  <conditionalFormatting sqref="L27:L3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{66acf04c-4948-482d-9c4b-70c8834adbc6}</x14:id>
        </ext>
      </extLst>
    </cfRule>
  </conditionalFormatting>
  <conditionalFormatting sqref="L35:L4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{75a99fee-3778-4bdd-b2e7-3e5d5da49096}</x14:id>
        </ext>
      </extLst>
    </cfRule>
  </conditionalFormatting>
  <conditionalFormatting sqref="L43:L50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{c809bc92-5018-47d1-bf34-10aca7326e9e}</x14:id>
        </ext>
      </extLst>
    </cfRule>
  </conditionalFormatting>
  <conditionalFormatting sqref="L51:L5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{4096566f-2bfd-4698-9542-e5682eb80cac}</x14:id>
        </ext>
      </extLst>
    </cfRule>
  </conditionalFormatting>
  <conditionalFormatting sqref="L59:L66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{9bc1c777-1517-4097-8f9b-308e028828a2}</x14:id>
        </ext>
      </extLst>
    </cfRule>
  </conditionalFormatting>
  <conditionalFormatting sqref="L67:L7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{b888a5c9-a330-416a-a510-dcb438c7a7e1}</x14:id>
        </ext>
      </extLst>
    </cfRule>
  </conditionalFormatting>
  <conditionalFormatting sqref="L75:L8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{a88fa2c5-67d6-4dd1-a11a-604eb39e8eb9}</x14:id>
        </ext>
      </extLst>
    </cfRule>
  </conditionalFormatting>
  <conditionalFormatting sqref="L83:L9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{764e4cc7-a201-4be8-8855-89d6d4ff1487}</x14:id>
        </ext>
      </extLst>
    </cfRule>
  </conditionalFormatting>
  <conditionalFormatting sqref="L91:L9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{613aafac-14c2-4662-9e35-9fec53c4bdbf}</x14:id>
        </ext>
      </extLst>
    </cfRule>
  </conditionalFormatting>
  <conditionalFormatting sqref="L99:L10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{451e7e48-83e0-4464-86dd-8ab642b40cfd}</x14:id>
        </ext>
      </extLst>
    </cfRule>
  </conditionalFormatting>
  <conditionalFormatting sqref="L107:L11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{8b2a3da9-66d9-4714-9cb1-3e19a9741af6}</x14:id>
        </ext>
      </extLst>
    </cfRule>
  </conditionalFormatting>
  <conditionalFormatting sqref="L115:L12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{c9b63132-d25c-4d21-802b-873da0998ccd}</x14:id>
        </ext>
      </extLst>
    </cfRule>
  </conditionalFormatting>
  <conditionalFormatting sqref="L123:L13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{96ca2b56-dc0e-4ae0-aacc-94a59957cd08}</x14:id>
        </ext>
      </extLst>
    </cfRule>
  </conditionalFormatting>
  <pageMargins left="0.75" right="0.75" top="1" bottom="1" header="0.5" footer="0.5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6c0ed6-d54c-47a4-a698-3f4bd2cd6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J3:J130</xm:sqref>
        </x14:conditionalFormatting>
        <x14:conditionalFormatting xmlns:xm="http://schemas.microsoft.com/office/excel/2006/main">
          <x14:cfRule type="dataBar" id="{2fea4ee8-845d-426f-9744-2cfcc6a076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L3:L10</xm:sqref>
        </x14:conditionalFormatting>
        <x14:conditionalFormatting xmlns:xm="http://schemas.microsoft.com/office/excel/2006/main">
          <x14:cfRule type="dataBar" id="{1c01835e-1a80-447f-8612-d0e61c1e2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L11:L18</xm:sqref>
        </x14:conditionalFormatting>
        <x14:conditionalFormatting xmlns:xm="http://schemas.microsoft.com/office/excel/2006/main">
          <x14:cfRule type="dataBar" id="{8da9cbf6-b525-4edb-80cb-7b4057cecb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L19:L26</xm:sqref>
        </x14:conditionalFormatting>
        <x14:conditionalFormatting xmlns:xm="http://schemas.microsoft.com/office/excel/2006/main">
          <x14:cfRule type="dataBar" id="{66acf04c-4948-482d-9c4b-70c8834adb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L27:L34</xm:sqref>
        </x14:conditionalFormatting>
        <x14:conditionalFormatting xmlns:xm="http://schemas.microsoft.com/office/excel/2006/main">
          <x14:cfRule type="dataBar" id="{75a99fee-3778-4bdd-b2e7-3e5d5da490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L35:L42</xm:sqref>
        </x14:conditionalFormatting>
        <x14:conditionalFormatting xmlns:xm="http://schemas.microsoft.com/office/excel/2006/main">
          <x14:cfRule type="dataBar" id="{c809bc92-5018-47d1-bf34-10aca7326e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L43:L50</xm:sqref>
        </x14:conditionalFormatting>
        <x14:conditionalFormatting xmlns:xm="http://schemas.microsoft.com/office/excel/2006/main">
          <x14:cfRule type="dataBar" id="{4096566f-2bfd-4698-9542-e5682eb80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L51:L58</xm:sqref>
        </x14:conditionalFormatting>
        <x14:conditionalFormatting xmlns:xm="http://schemas.microsoft.com/office/excel/2006/main">
          <x14:cfRule type="dataBar" id="{9bc1c777-1517-4097-8f9b-308e02882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L59:L66</xm:sqref>
        </x14:conditionalFormatting>
        <x14:conditionalFormatting xmlns:xm="http://schemas.microsoft.com/office/excel/2006/main">
          <x14:cfRule type="dataBar" id="{b888a5c9-a330-416a-a510-dcb438c7a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L67:L74</xm:sqref>
        </x14:conditionalFormatting>
        <x14:conditionalFormatting xmlns:xm="http://schemas.microsoft.com/office/excel/2006/main">
          <x14:cfRule type="dataBar" id="{a88fa2c5-67d6-4dd1-a11a-604eb39e8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L75:L82</xm:sqref>
        </x14:conditionalFormatting>
        <x14:conditionalFormatting xmlns:xm="http://schemas.microsoft.com/office/excel/2006/main">
          <x14:cfRule type="dataBar" id="{764e4cc7-a201-4be8-8855-89d6d4ff14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L83:L90</xm:sqref>
        </x14:conditionalFormatting>
        <x14:conditionalFormatting xmlns:xm="http://schemas.microsoft.com/office/excel/2006/main">
          <x14:cfRule type="dataBar" id="{613aafac-14c2-4662-9e35-9fec53c4bd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L91:L98</xm:sqref>
        </x14:conditionalFormatting>
        <x14:conditionalFormatting xmlns:xm="http://schemas.microsoft.com/office/excel/2006/main">
          <x14:cfRule type="dataBar" id="{451e7e48-83e0-4464-86dd-8ab642b40c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L99:L106</xm:sqref>
        </x14:conditionalFormatting>
        <x14:conditionalFormatting xmlns:xm="http://schemas.microsoft.com/office/excel/2006/main">
          <x14:cfRule type="dataBar" id="{8b2a3da9-66d9-4714-9cb1-3e19a9741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L107:L114</xm:sqref>
        </x14:conditionalFormatting>
        <x14:conditionalFormatting xmlns:xm="http://schemas.microsoft.com/office/excel/2006/main">
          <x14:cfRule type="dataBar" id="{c9b63132-d25c-4d21-802b-873da0998c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L115:L122</xm:sqref>
        </x14:conditionalFormatting>
        <x14:conditionalFormatting xmlns:xm="http://schemas.microsoft.com/office/excel/2006/main">
          <x14:cfRule type="dataBar" id="{96ca2b56-dc0e-4ae0-aacc-94a59957cd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L123:L130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7月份</vt:lpstr>
      <vt:lpstr>8月份</vt:lpstr>
      <vt:lpstr>9月份</vt:lpstr>
      <vt:lpstr>10月份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 LUAN</cp:lastModifiedBy>
  <cp:revision>1</cp:revision>
  <dcterms:created xsi:type="dcterms:W3CDTF">2015-04-13T08:11:00Z</dcterms:created>
  <cp:lastPrinted>2016-06-17T08:34:00Z</cp:lastPrinted>
  <dcterms:modified xsi:type="dcterms:W3CDTF">2017-06-12T02:01:48Z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