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<sst xmlns="http://schemas.openxmlformats.org/spreadsheetml/2006/main" count="135" uniqueCount="108">
  <si>
    <t>2.15号湛江+三亚8日游</t>
  </si>
  <si>
    <t>编号</t>
  </si>
  <si>
    <t>姓名</t>
  </si>
  <si>
    <t>身份证号</t>
  </si>
  <si>
    <t>铺位</t>
  </si>
  <si>
    <t>备注</t>
  </si>
  <si>
    <t>1</t>
  </si>
  <si>
    <t>李明全</t>
  </si>
  <si>
    <t>513228196003120014</t>
  </si>
  <si>
    <t>下铺</t>
  </si>
  <si>
    <t>2</t>
  </si>
  <si>
    <t>肖太云</t>
  </si>
  <si>
    <t>510127195812100727</t>
  </si>
  <si>
    <t>3</t>
  </si>
  <si>
    <t>李明厚</t>
  </si>
  <si>
    <t>510127195703111929</t>
  </si>
  <si>
    <t>4</t>
  </si>
  <si>
    <t>朱才松</t>
  </si>
  <si>
    <t>510181195310156438</t>
  </si>
  <si>
    <t>5</t>
  </si>
  <si>
    <t>马天佑</t>
  </si>
  <si>
    <t>510127194405180729</t>
  </si>
  <si>
    <t>6</t>
  </si>
  <si>
    <t>马天烈</t>
  </si>
  <si>
    <t>510127194712220719</t>
  </si>
  <si>
    <t>中铺</t>
  </si>
  <si>
    <t>7</t>
  </si>
  <si>
    <t>石文彬</t>
  </si>
  <si>
    <t>519003195303296719</t>
  </si>
  <si>
    <t>8</t>
  </si>
  <si>
    <t>刘家松</t>
  </si>
  <si>
    <t>510127195808130712</t>
  </si>
  <si>
    <t>9</t>
  </si>
  <si>
    <t>王艳</t>
  </si>
  <si>
    <t>519003196408260741</t>
  </si>
  <si>
    <t>10</t>
  </si>
  <si>
    <t>张华兰</t>
  </si>
  <si>
    <t>510127196002130726</t>
  </si>
  <si>
    <t>11</t>
  </si>
  <si>
    <t>王秀云</t>
  </si>
  <si>
    <t>510403194611181728</t>
  </si>
  <si>
    <t>12</t>
  </si>
  <si>
    <t>杨玉琴</t>
  </si>
  <si>
    <t>51012719540705072x</t>
  </si>
  <si>
    <t>13</t>
  </si>
  <si>
    <t>王登琼</t>
  </si>
  <si>
    <t>513221195701180226</t>
  </si>
  <si>
    <t>14</t>
  </si>
  <si>
    <t>朱德芝</t>
  </si>
  <si>
    <t>510126196411120645</t>
  </si>
  <si>
    <t>15</t>
  </si>
  <si>
    <t>甘忠明</t>
  </si>
  <si>
    <t>510127195609110030</t>
  </si>
  <si>
    <t>16</t>
  </si>
  <si>
    <t>付能水</t>
  </si>
  <si>
    <t>513233195503062232</t>
  </si>
  <si>
    <t>17</t>
  </si>
  <si>
    <t>郑仕碧</t>
  </si>
  <si>
    <t>51323319570922222x</t>
  </si>
  <si>
    <t>18</t>
  </si>
  <si>
    <t>付蕊</t>
  </si>
  <si>
    <t>513233200408082220</t>
  </si>
  <si>
    <t>上铺</t>
  </si>
  <si>
    <t>19</t>
  </si>
  <si>
    <t>何宗志</t>
  </si>
  <si>
    <t>510127196401021316</t>
  </si>
  <si>
    <t>20</t>
  </si>
  <si>
    <t>马光明</t>
  </si>
  <si>
    <t>51012719511012461x</t>
  </si>
  <si>
    <t>21</t>
  </si>
  <si>
    <t>吴术辉</t>
  </si>
  <si>
    <t>510127195803244649</t>
  </si>
  <si>
    <t>22</t>
  </si>
  <si>
    <t>鄢术群</t>
  </si>
  <si>
    <t>510127196311294628</t>
  </si>
  <si>
    <t>23</t>
  </si>
  <si>
    <t>刘秀群</t>
  </si>
  <si>
    <t>510127196501155127</t>
  </si>
  <si>
    <t>24</t>
  </si>
  <si>
    <t>王文华</t>
  </si>
  <si>
    <t>510127195005054621</t>
  </si>
  <si>
    <t>25</t>
  </si>
  <si>
    <t>胡久元</t>
  </si>
  <si>
    <t>51012719461120463x</t>
  </si>
  <si>
    <t>26</t>
  </si>
  <si>
    <t>骆群书</t>
  </si>
  <si>
    <t>510127196402044042</t>
  </si>
  <si>
    <t>27</t>
  </si>
  <si>
    <t>刘学英</t>
  </si>
  <si>
    <t>510127196302154623</t>
  </si>
  <si>
    <t>28</t>
  </si>
  <si>
    <t>韩素君</t>
  </si>
  <si>
    <t>510127195106164627</t>
  </si>
  <si>
    <t>29</t>
  </si>
  <si>
    <t>陈桂芳</t>
  </si>
  <si>
    <t>511022196005157688</t>
  </si>
  <si>
    <t>30</t>
  </si>
  <si>
    <t>石启素</t>
  </si>
  <si>
    <t>510503198301126620</t>
  </si>
  <si>
    <t>31</t>
  </si>
  <si>
    <t>32</t>
  </si>
  <si>
    <t>33</t>
  </si>
  <si>
    <t>34</t>
  </si>
  <si>
    <t>35</t>
  </si>
  <si>
    <t>36</t>
  </si>
  <si>
    <t>37</t>
  </si>
  <si>
    <t>38</t>
  </si>
  <si>
    <t>39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</si>
</sst>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sz val="18"/>
      <name val="宋体"/>
      <charset val="134"/>
    </font>
    <font>
      <sz val="18"/>
      <color theme="1"/>
      <name val="宋体"/>
      <charset val="134"/>
      <scheme val="major"/>
    </font>
    <font>
      <sz val="18"/>
      <color rgb="FFFF0000"/>
      <name val="宋体"/>
      <charset val="134"/>
    </font>
    <font>
      <sz val="18"/>
      <name val="宋体"/>
      <charset val="134"/>
    </font>
    <font>
      <b/>
      <sz val="18"/>
      <name val="宋体"/>
      <charset val="134"/>
      <scheme val="major"/>
    </font>
    <font>
      <sz val="18"/>
      <name val="宋体"/>
      <charset val="134"/>
      <scheme val="major"/>
    </font>
    <font>
      <sz val="18"/>
      <name val="Times New Roman"/>
      <charset val="134"/>
    </font>
    <font>
      <sz val="18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6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8" borderId="9" applyNumberFormat="0" applyAlignment="0" applyProtection="0">
      <alignment vertical="center"/>
    </xf>
    <xf numFmtId="0" fontId="20" fillId="8" borderId="8" applyNumberFormat="0" applyAlignment="0" applyProtection="0">
      <alignment vertical="center"/>
    </xf>
    <xf numFmtId="0" fontId="21" fillId="9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</cellStyleXfs>
  <cellXfs count="28">
    <xf numFmtId="0" fontId="0" fillId="0" borderId="0" xfId="0"/>
    <xf numFmtId="49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/>
    </xf>
    <xf numFmtId="49" fontId="7" fillId="0" borderId="4" xfId="0" applyNumberFormat="1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49" fontId="8" fillId="0" borderId="4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5" borderId="4" xfId="0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千位分隔 2" xfId="49"/>
  </cellStyles>
  <dxfs count="3">
    <dxf>
      <fill>
        <patternFill patternType="solid">
          <bgColor indexed="57"/>
        </patternFill>
      </fill>
    </dxf>
    <dxf>
      <fill>
        <patternFill patternType="solid">
          <bgColor indexed="10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57"/>
  <sheetViews>
    <sheetView tabSelected="1" zoomScale="85" zoomScaleNormal="85" topLeftCell="A26" workbookViewId="0">
      <selection activeCell="F12" sqref="F12"/>
    </sheetView>
  </sheetViews>
  <sheetFormatPr defaultColWidth="15.25" defaultRowHeight="23" customHeight="1"/>
  <cols>
    <col min="1" max="1" width="6.25" style="6" customWidth="1"/>
    <col min="2" max="2" width="5.625" style="6" customWidth="1"/>
    <col min="3" max="3" width="11.5" style="6" customWidth="1"/>
    <col min="4" max="4" width="33.8166666666667" style="6" customWidth="1"/>
    <col min="5" max="5" width="10.1416666666667" style="6" customWidth="1"/>
    <col min="6" max="6" width="22.2" style="6" customWidth="1"/>
    <col min="7" max="16376" width="15.25" style="6" customWidth="1"/>
    <col min="16377" max="16384" width="15.25" style="6"/>
  </cols>
  <sheetData>
    <row r="1" ht="59" customHeight="1" spans="1:6">
      <c r="A1" s="7" t="s">
        <v>0</v>
      </c>
      <c r="B1" s="8"/>
      <c r="C1" s="8"/>
      <c r="D1" s="8"/>
      <c r="E1" s="8"/>
      <c r="F1" s="9"/>
    </row>
    <row r="2" s="2" customFormat="1" customHeight="1" spans="1:246">
      <c r="A2" s="10"/>
      <c r="B2" s="11" t="s">
        <v>1</v>
      </c>
      <c r="C2" s="12" t="s">
        <v>2</v>
      </c>
      <c r="D2" s="11" t="s">
        <v>3</v>
      </c>
      <c r="E2" s="12" t="s">
        <v>4</v>
      </c>
      <c r="F2" s="13" t="s">
        <v>5</v>
      </c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</row>
    <row r="3" s="3" customFormat="1" customHeight="1" spans="1:7">
      <c r="A3" s="15" t="str">
        <f>IF(COUNTIF($D$3:$D$146,D3)&gt;1,"重复","正常")</f>
        <v>正常</v>
      </c>
      <c r="B3" s="16" t="s">
        <v>6</v>
      </c>
      <c r="C3" s="17" t="s">
        <v>7</v>
      </c>
      <c r="D3" s="18" t="s">
        <v>8</v>
      </c>
      <c r="E3" s="19" t="s">
        <v>9</v>
      </c>
      <c r="F3" s="20"/>
      <c r="G3" s="21"/>
    </row>
    <row r="4" s="3" customFormat="1" customHeight="1" spans="1:7">
      <c r="A4" s="15" t="str">
        <f>IF(COUNTIF($D$3:$D$146,#REF!)&gt;1,"重复","正常")</f>
        <v>正常</v>
      </c>
      <c r="B4" s="16" t="s">
        <v>10</v>
      </c>
      <c r="C4" s="17" t="s">
        <v>11</v>
      </c>
      <c r="D4" s="18" t="s">
        <v>12</v>
      </c>
      <c r="E4" s="19" t="s">
        <v>9</v>
      </c>
      <c r="F4" s="20"/>
      <c r="G4" s="21"/>
    </row>
    <row r="5" s="3" customFormat="1" customHeight="1" spans="1:7">
      <c r="A5" s="15" t="str">
        <f>IF(COUNTIF($D$3:$D$146,D4)&gt;1,"重复","正常")</f>
        <v>正常</v>
      </c>
      <c r="B5" s="16" t="s">
        <v>13</v>
      </c>
      <c r="C5" s="17" t="s">
        <v>14</v>
      </c>
      <c r="D5" s="18" t="s">
        <v>15</v>
      </c>
      <c r="E5" s="19" t="s">
        <v>9</v>
      </c>
      <c r="F5" s="22"/>
      <c r="G5" s="21"/>
    </row>
    <row r="6" s="3" customFormat="1" customHeight="1" spans="1:7">
      <c r="A6" s="15" t="str">
        <f>IF(COUNTIF($D$3:$D$146,D5)&gt;1,"重复","正常")</f>
        <v>正常</v>
      </c>
      <c r="B6" s="16" t="s">
        <v>16</v>
      </c>
      <c r="C6" s="17" t="s">
        <v>17</v>
      </c>
      <c r="D6" s="18" t="s">
        <v>18</v>
      </c>
      <c r="E6" s="19" t="s">
        <v>9</v>
      </c>
      <c r="F6" s="22"/>
      <c r="G6" s="21"/>
    </row>
    <row r="7" s="3" customFormat="1" customHeight="1" spans="1:7">
      <c r="A7" s="15" t="str">
        <f>IF(COUNTIF($D$3:$D$146,D6)&gt;1,"重复","正常")</f>
        <v>正常</v>
      </c>
      <c r="B7" s="16" t="s">
        <v>19</v>
      </c>
      <c r="C7" s="17" t="s">
        <v>20</v>
      </c>
      <c r="D7" s="18" t="s">
        <v>21</v>
      </c>
      <c r="E7" s="23" t="s">
        <v>9</v>
      </c>
      <c r="F7" s="22"/>
      <c r="G7" s="21"/>
    </row>
    <row r="8" s="4" customFormat="1" customHeight="1" spans="1:7">
      <c r="A8" s="15" t="str">
        <f>IF(COUNTIF($D$3:$D$146,D18)&gt;1,"重复","正常")</f>
        <v>正常</v>
      </c>
      <c r="B8" s="16" t="s">
        <v>22</v>
      </c>
      <c r="C8" s="17" t="s">
        <v>23</v>
      </c>
      <c r="D8" s="18" t="s">
        <v>24</v>
      </c>
      <c r="E8" s="23" t="s">
        <v>25</v>
      </c>
      <c r="F8" s="22"/>
      <c r="G8" s="21"/>
    </row>
    <row r="9" s="4" customFormat="1" customHeight="1" spans="1:7">
      <c r="A9" s="15" t="str">
        <f>IF(COUNTIF($D$3:$D$146,D19)&gt;1,"重复","正常")</f>
        <v>正常</v>
      </c>
      <c r="B9" s="16" t="s">
        <v>26</v>
      </c>
      <c r="C9" s="17" t="s">
        <v>27</v>
      </c>
      <c r="D9" s="18" t="s">
        <v>28</v>
      </c>
      <c r="E9" s="23" t="s">
        <v>25</v>
      </c>
      <c r="F9" s="22"/>
      <c r="G9" s="21"/>
    </row>
    <row r="10" s="4" customFormat="1" customHeight="1" spans="1:7">
      <c r="A10" s="15" t="str">
        <f>IF(COUNTIF($D$3:$D$146,D20)&gt;1,"重复","正常")</f>
        <v>正常</v>
      </c>
      <c r="B10" s="16" t="s">
        <v>29</v>
      </c>
      <c r="C10" s="17" t="s">
        <v>30</v>
      </c>
      <c r="D10" s="18" t="s">
        <v>31</v>
      </c>
      <c r="E10" s="23" t="s">
        <v>25</v>
      </c>
      <c r="F10" s="22"/>
      <c r="G10" s="21"/>
    </row>
    <row r="11" s="4" customFormat="1" customHeight="1" spans="1:7">
      <c r="A11" s="15" t="str">
        <f>IF(COUNTIF($D$3:$D$146,D7)&gt;1,"重复","正常")</f>
        <v>正常</v>
      </c>
      <c r="B11" s="16" t="s">
        <v>32</v>
      </c>
      <c r="C11" s="17" t="s">
        <v>33</v>
      </c>
      <c r="D11" s="18" t="s">
        <v>34</v>
      </c>
      <c r="E11" s="23" t="s">
        <v>25</v>
      </c>
      <c r="F11" s="22"/>
      <c r="G11" s="21"/>
    </row>
    <row r="12" s="4" customFormat="1" customHeight="1" spans="1:7">
      <c r="A12" s="15" t="str">
        <f>IF(COUNTIF($D$3:$D$146,D9)&gt;1,"重复","正常")</f>
        <v>正常</v>
      </c>
      <c r="B12" s="16" t="s">
        <v>35</v>
      </c>
      <c r="C12" s="17" t="s">
        <v>36</v>
      </c>
      <c r="D12" s="18" t="s">
        <v>37</v>
      </c>
      <c r="E12" s="23" t="s">
        <v>9</v>
      </c>
      <c r="F12" s="22"/>
      <c r="G12" s="21"/>
    </row>
    <row r="13" s="4" customFormat="1" customHeight="1" spans="1:7">
      <c r="A13" s="15" t="str">
        <f>IF(COUNTIF($D$3:$D$146,D9)&gt;1,"重复","正常")</f>
        <v>正常</v>
      </c>
      <c r="B13" s="16" t="s">
        <v>38</v>
      </c>
      <c r="C13" s="17" t="s">
        <v>39</v>
      </c>
      <c r="D13" s="18" t="s">
        <v>40</v>
      </c>
      <c r="E13" s="23" t="s">
        <v>25</v>
      </c>
      <c r="F13" s="22"/>
      <c r="G13" s="21"/>
    </row>
    <row r="14" s="4" customFormat="1" customHeight="1" spans="1:7">
      <c r="A14" s="15" t="str">
        <f>IF(COUNTIF($D$3:$D$146,D8)&gt;1,"重复","正常")</f>
        <v>正常</v>
      </c>
      <c r="B14" s="16" t="s">
        <v>41</v>
      </c>
      <c r="C14" s="17" t="s">
        <v>42</v>
      </c>
      <c r="D14" s="18" t="s">
        <v>43</v>
      </c>
      <c r="E14" s="23" t="s">
        <v>9</v>
      </c>
      <c r="F14" s="22"/>
      <c r="G14" s="21"/>
    </row>
    <row r="15" s="4" customFormat="1" customHeight="1" spans="1:7">
      <c r="A15" s="15" t="str">
        <f>IF(COUNTIF($D$3:$D$146,D11)&gt;1,"重复","正常")</f>
        <v>正常</v>
      </c>
      <c r="B15" s="16" t="s">
        <v>44</v>
      </c>
      <c r="C15" s="17" t="s">
        <v>45</v>
      </c>
      <c r="D15" s="18" t="s">
        <v>46</v>
      </c>
      <c r="E15" s="23" t="s">
        <v>9</v>
      </c>
      <c r="F15" s="22"/>
      <c r="G15" s="21"/>
    </row>
    <row r="16" s="4" customFormat="1" customHeight="1" spans="1:7">
      <c r="A16" s="15" t="str">
        <f>IF(COUNTIF($D$3:$D$146,D12)&gt;1,"重复","正常")</f>
        <v>正常</v>
      </c>
      <c r="B16" s="16" t="s">
        <v>47</v>
      </c>
      <c r="C16" s="17" t="s">
        <v>48</v>
      </c>
      <c r="D16" s="18" t="s">
        <v>49</v>
      </c>
      <c r="E16" s="23" t="s">
        <v>9</v>
      </c>
      <c r="F16" s="22"/>
      <c r="G16" s="21"/>
    </row>
    <row r="17" s="4" customFormat="1" customHeight="1" spans="1:7">
      <c r="A17" s="15" t="str">
        <f>IF(COUNTIF($D$3:$D$146,D13)&gt;1,"重复","正常")</f>
        <v>正常</v>
      </c>
      <c r="B17" s="16" t="s">
        <v>50</v>
      </c>
      <c r="C17" s="17" t="s">
        <v>51</v>
      </c>
      <c r="D17" s="18" t="s">
        <v>52</v>
      </c>
      <c r="E17" s="23" t="s">
        <v>25</v>
      </c>
      <c r="F17" s="11"/>
      <c r="G17" s="21"/>
    </row>
    <row r="18" s="4" customFormat="1" customHeight="1" spans="1:7">
      <c r="A18" s="15" t="str">
        <f>IF(COUNTIF($D$3:$D$146,D15)&gt;1,"重复","正常")</f>
        <v>正常</v>
      </c>
      <c r="B18" s="16" t="s">
        <v>53</v>
      </c>
      <c r="C18" s="17" t="s">
        <v>54</v>
      </c>
      <c r="D18" s="18" t="s">
        <v>55</v>
      </c>
      <c r="E18" s="19" t="s">
        <v>9</v>
      </c>
      <c r="F18" s="24"/>
      <c r="G18" s="21"/>
    </row>
    <row r="19" s="4" customFormat="1" customHeight="1" spans="1:7">
      <c r="A19" s="15" t="str">
        <f>IF(COUNTIF($D$3:$D$146,D16)&gt;1,"重复","正常")</f>
        <v>正常</v>
      </c>
      <c r="B19" s="16" t="s">
        <v>56</v>
      </c>
      <c r="C19" s="17" t="s">
        <v>57</v>
      </c>
      <c r="D19" s="18" t="s">
        <v>58</v>
      </c>
      <c r="E19" s="19" t="s">
        <v>9</v>
      </c>
      <c r="F19" s="25"/>
      <c r="G19" s="21"/>
    </row>
    <row r="20" customHeight="1" spans="1:6">
      <c r="A20" s="15" t="str">
        <f>IF(COUNTIF($D$3:$D$146,D17)&gt;1,"重复","正常")</f>
        <v>正常</v>
      </c>
      <c r="B20" s="16" t="s">
        <v>59</v>
      </c>
      <c r="C20" s="17" t="s">
        <v>60</v>
      </c>
      <c r="D20" s="18" t="s">
        <v>61</v>
      </c>
      <c r="E20" s="19" t="s">
        <v>62</v>
      </c>
      <c r="F20" s="11"/>
    </row>
    <row r="21" customHeight="1" spans="1:6">
      <c r="A21" s="15" t="str">
        <f>IF(COUNTIF($D$3:$D$146,D14)&gt;1,"重复","正常")</f>
        <v>正常</v>
      </c>
      <c r="B21" s="16" t="s">
        <v>63</v>
      </c>
      <c r="C21" s="17" t="s">
        <v>64</v>
      </c>
      <c r="D21" s="18" t="s">
        <v>65</v>
      </c>
      <c r="E21" s="23" t="s">
        <v>62</v>
      </c>
      <c r="F21" s="11"/>
    </row>
    <row r="22" customHeight="1" spans="1:6">
      <c r="A22" s="15" t="str">
        <f>IF(COUNTIF($D$3:$D$146,D21)&gt;1,"重复","正常")</f>
        <v>正常</v>
      </c>
      <c r="B22" s="16" t="s">
        <v>66</v>
      </c>
      <c r="C22" s="17" t="s">
        <v>67</v>
      </c>
      <c r="D22" s="18" t="s">
        <v>68</v>
      </c>
      <c r="E22" s="26" t="s">
        <v>62</v>
      </c>
      <c r="F22" s="22"/>
    </row>
    <row r="23" customHeight="1" spans="1:6">
      <c r="A23" s="15" t="str">
        <f>IF(COUNTIF($D$3:$D$146,D32)&gt;1,"重复","正常")</f>
        <v>正常</v>
      </c>
      <c r="B23" s="16" t="s">
        <v>69</v>
      </c>
      <c r="C23" s="17" t="s">
        <v>70</v>
      </c>
      <c r="D23" s="18" t="s">
        <v>71</v>
      </c>
      <c r="E23" s="26" t="s">
        <v>62</v>
      </c>
      <c r="F23" s="11"/>
    </row>
    <row r="24" customHeight="1" spans="1:6">
      <c r="A24" s="15" t="str">
        <f>IF(COUNTIF($D$3:$D$146,#REF!)&gt;1,"重复","正常")</f>
        <v>正常</v>
      </c>
      <c r="B24" s="16" t="s">
        <v>72</v>
      </c>
      <c r="C24" s="17" t="s">
        <v>73</v>
      </c>
      <c r="D24" s="18" t="s">
        <v>74</v>
      </c>
      <c r="E24" s="23" t="s">
        <v>9</v>
      </c>
      <c r="F24" s="27"/>
    </row>
    <row r="25" customHeight="1" spans="1:6">
      <c r="A25" s="15" t="str">
        <f>IF(COUNTIF($D$3:$D$146,#REF!)&gt;1,"重复","正常")</f>
        <v>正常</v>
      </c>
      <c r="B25" s="16" t="s">
        <v>75</v>
      </c>
      <c r="C25" s="17" t="s">
        <v>76</v>
      </c>
      <c r="D25" s="18" t="s">
        <v>77</v>
      </c>
      <c r="E25" s="23" t="s">
        <v>9</v>
      </c>
      <c r="F25" s="27"/>
    </row>
    <row r="26" customHeight="1" spans="1:6">
      <c r="A26" s="15" t="str">
        <f>IF(COUNTIF($D$3:$D$146,#REF!)&gt;1,"重复","正常")</f>
        <v>正常</v>
      </c>
      <c r="B26" s="16" t="s">
        <v>78</v>
      </c>
      <c r="C26" s="17" t="s">
        <v>79</v>
      </c>
      <c r="D26" s="18" t="s">
        <v>80</v>
      </c>
      <c r="E26" s="23" t="s">
        <v>9</v>
      </c>
      <c r="F26" s="27"/>
    </row>
    <row r="27" customHeight="1" spans="1:6">
      <c r="A27" s="15" t="str">
        <f>IF(COUNTIF($D$3:$D$146,#REF!)&gt;1,"重复","正常")</f>
        <v>正常</v>
      </c>
      <c r="B27" s="16" t="s">
        <v>81</v>
      </c>
      <c r="C27" s="17" t="s">
        <v>82</v>
      </c>
      <c r="D27" s="18" t="s">
        <v>83</v>
      </c>
      <c r="E27" s="23" t="s">
        <v>9</v>
      </c>
      <c r="F27" s="27"/>
    </row>
    <row r="28" customHeight="1" spans="1:11">
      <c r="A28" s="15" t="str">
        <f>IF(COUNTIF($D$3:$D$146,#REF!)&gt;1,"重复","正常")</f>
        <v>正常</v>
      </c>
      <c r="B28" s="16" t="s">
        <v>84</v>
      </c>
      <c r="C28" s="17" t="s">
        <v>85</v>
      </c>
      <c r="D28" s="18" t="s">
        <v>86</v>
      </c>
      <c r="E28" s="23" t="s">
        <v>9</v>
      </c>
      <c r="F28" s="11"/>
      <c r="H28"/>
      <c r="I28"/>
      <c r="J28"/>
      <c r="K28"/>
    </row>
    <row r="29" customHeight="1" spans="1:6">
      <c r="A29" s="15" t="str">
        <f>IF(COUNTIF($D$3:$D$146,#REF!)&gt;1,"重复","正常")</f>
        <v>正常</v>
      </c>
      <c r="B29" s="16" t="s">
        <v>87</v>
      </c>
      <c r="C29" s="17" t="s">
        <v>88</v>
      </c>
      <c r="D29" s="18" t="s">
        <v>89</v>
      </c>
      <c r="E29" s="23" t="s">
        <v>9</v>
      </c>
      <c r="F29" s="23"/>
    </row>
    <row r="30" customHeight="1" spans="1:6">
      <c r="A30" s="15" t="str">
        <f>IF(COUNTIF($D$3:$D$146,#REF!)&gt;1,"重复","正常")</f>
        <v>正常</v>
      </c>
      <c r="B30" s="16" t="s">
        <v>90</v>
      </c>
      <c r="C30" s="17" t="s">
        <v>91</v>
      </c>
      <c r="D30" s="18" t="s">
        <v>92</v>
      </c>
      <c r="E30" s="23" t="s">
        <v>9</v>
      </c>
      <c r="F30" s="11"/>
    </row>
    <row r="31" customHeight="1" spans="1:6">
      <c r="A31" s="15" t="str">
        <f>IF(COUNTIF($D$3:$D$146,#REF!)&gt;1,"重复","正常")</f>
        <v>正常</v>
      </c>
      <c r="B31" s="16" t="s">
        <v>93</v>
      </c>
      <c r="C31" s="17" t="s">
        <v>94</v>
      </c>
      <c r="D31" s="18" t="s">
        <v>95</v>
      </c>
      <c r="E31" s="23" t="s">
        <v>9</v>
      </c>
      <c r="F31" s="11"/>
    </row>
    <row r="32" customHeight="1" spans="1:6">
      <c r="A32" s="15" t="str">
        <f>IF(COUNTIF($D$3:$D$146,#REF!)&gt;1,"重复","正常")</f>
        <v>正常</v>
      </c>
      <c r="B32" s="16" t="s">
        <v>96</v>
      </c>
      <c r="C32" s="17" t="s">
        <v>97</v>
      </c>
      <c r="D32" s="18" t="s">
        <v>98</v>
      </c>
      <c r="E32" s="23" t="s">
        <v>9</v>
      </c>
      <c r="F32" s="11"/>
    </row>
    <row r="33" customHeight="1" spans="1:6">
      <c r="A33" s="15" t="str">
        <f>IF(COUNTIF($D$3:$D$146,#REF!)&gt;1,"重复","正常")</f>
        <v>正常</v>
      </c>
      <c r="B33" s="16" t="s">
        <v>99</v>
      </c>
      <c r="C33" s="17"/>
      <c r="D33" s="18"/>
      <c r="E33" s="23"/>
      <c r="F33" s="11"/>
    </row>
    <row r="34" customHeight="1" spans="1:6">
      <c r="A34" s="15" t="str">
        <f t="shared" ref="A23:A41" si="0">IF(COUNTIF($D$3:$D$146,D33)&gt;1,"重复","正常")</f>
        <v>正常</v>
      </c>
      <c r="B34" s="16" t="s">
        <v>100</v>
      </c>
      <c r="C34" s="17"/>
      <c r="D34" s="18"/>
      <c r="E34" s="23"/>
      <c r="F34" s="11"/>
    </row>
    <row r="35" customHeight="1" spans="1:6">
      <c r="A35" s="15" t="str">
        <f t="shared" si="0"/>
        <v>正常</v>
      </c>
      <c r="B35" s="16" t="s">
        <v>101</v>
      </c>
      <c r="C35" s="17"/>
      <c r="D35" s="18"/>
      <c r="E35" s="23"/>
      <c r="F35" s="11"/>
    </row>
    <row r="36" customHeight="1" spans="1:6">
      <c r="A36" s="15" t="str">
        <f t="shared" si="0"/>
        <v>正常</v>
      </c>
      <c r="B36" s="16" t="s">
        <v>102</v>
      </c>
      <c r="C36" s="17"/>
      <c r="D36" s="18"/>
      <c r="E36" s="23"/>
      <c r="F36" s="11"/>
    </row>
    <row r="37" customHeight="1" spans="1:6">
      <c r="A37" s="15" t="str">
        <f t="shared" si="0"/>
        <v>正常</v>
      </c>
      <c r="B37" s="16" t="s">
        <v>103</v>
      </c>
      <c r="C37" s="17"/>
      <c r="D37" s="18"/>
      <c r="E37" s="23"/>
      <c r="F37" s="11"/>
    </row>
    <row r="38" customHeight="1" spans="1:6">
      <c r="A38" s="15" t="str">
        <f t="shared" si="0"/>
        <v>正常</v>
      </c>
      <c r="B38" s="16" t="s">
        <v>104</v>
      </c>
      <c r="C38" s="17"/>
      <c r="D38" s="18"/>
      <c r="E38" s="23"/>
      <c r="F38" s="11"/>
    </row>
    <row r="39" customHeight="1" spans="1:6">
      <c r="A39" s="15" t="str">
        <f t="shared" si="0"/>
        <v>正常</v>
      </c>
      <c r="B39" s="16" t="s">
        <v>105</v>
      </c>
      <c r="C39" s="17"/>
      <c r="D39" s="18"/>
      <c r="F39" s="23"/>
    </row>
    <row r="40" customHeight="1" spans="1:6">
      <c r="A40" s="15" t="str">
        <f t="shared" si="0"/>
        <v>正常</v>
      </c>
      <c r="B40" s="16" t="s">
        <v>106</v>
      </c>
      <c r="C40" s="17"/>
      <c r="D40" s="18"/>
      <c r="E40" s="23"/>
      <c r="F40" s="11"/>
    </row>
    <row r="41" customHeight="1" spans="1:6">
      <c r="A41" s="15" t="str">
        <f t="shared" si="0"/>
        <v>正常</v>
      </c>
      <c r="B41" s="16" t="s">
        <v>107</v>
      </c>
      <c r="C41" s="17"/>
      <c r="D41" s="18"/>
      <c r="E41" s="23"/>
      <c r="F41" s="11"/>
    </row>
    <row r="53" s="5" customFormat="1" customHeight="1" spans="1:6">
      <c r="A53" s="6"/>
      <c r="B53" s="6"/>
      <c r="C53" s="6"/>
      <c r="D53" s="6"/>
      <c r="E53" s="6"/>
      <c r="F53" s="6"/>
    </row>
    <row r="54" s="5" customFormat="1" customHeight="1" spans="1:6">
      <c r="A54" s="6"/>
      <c r="B54" s="6"/>
      <c r="C54" s="6"/>
      <c r="D54" s="6"/>
      <c r="E54" s="6"/>
      <c r="F54" s="6"/>
    </row>
    <row r="57" ht="15"/>
  </sheetData>
  <mergeCells count="1">
    <mergeCell ref="A1:F1"/>
  </mergeCells>
  <conditionalFormatting sqref="D5">
    <cfRule type="expression" dxfId="0" priority="16" stopIfTrue="1">
      <formula>OR(LEN(D5)=15,IF(LEN(D5)=18,MID("10X98765432",MOD(SUM(MID(D5,ROW(INDIRECT("1:17")),1)*2^(18-ROW(INDIRECT("1:17")))),11)+1,1)=RIGHT(D5)))</formula>
    </cfRule>
    <cfRule type="expression" dxfId="0" priority="15" stopIfTrue="1">
      <formula>OR(LEN(D5)=15,IF(LEN(D5)=18,MID("10X98765432",MOD(SUM(MID(D5,ROW(INDIRECT("1:17")),1)*2^(18-ROW(INDIRECT("1:17")))),11)+1,1)=RIGHT(D5)))</formula>
    </cfRule>
  </conditionalFormatting>
  <conditionalFormatting sqref="D6">
    <cfRule type="expression" dxfId="0" priority="14" stopIfTrue="1">
      <formula>OR(LEN(D6)=15,IF(LEN(D6)=18,MID("10X98765432",MOD(SUM(MID(D6,ROW(INDIRECT("1:17")),1)*2^(18-ROW(INDIRECT("1:17")))),11)+1,1)=RIGHT(D6)))</formula>
    </cfRule>
    <cfRule type="expression" dxfId="0" priority="13" stopIfTrue="1">
      <formula>OR(LEN(D6)=15,IF(LEN(D6)=18,MID("10X98765432",MOD(SUM(MID(D6,ROW(INDIRECT("1:17")),1)*2^(18-ROW(INDIRECT("1:17")))),11)+1,1)=RIGHT(D6)))</formula>
    </cfRule>
  </conditionalFormatting>
  <conditionalFormatting sqref="D12">
    <cfRule type="expression" dxfId="0" priority="23" stopIfTrue="1">
      <formula>OR(LEN(D12)=15,IF(LEN(D12)=18,MID("10X98765432",MOD(SUM(MID(D12,ROW(INDIRECT("1:17")),1)*2^(18-ROW(INDIRECT("1:17")))),11)+1,1)=RIGHT(D12)))</formula>
    </cfRule>
    <cfRule type="expression" dxfId="0" priority="24" stopIfTrue="1">
      <formula>OR(LEN(D12)=15,IF(LEN(D12)=18,MID("10X98765432",MOD(SUM(MID(D12,ROW(INDIRECT("1:17")),1)*2^(18-ROW(INDIRECT("1:17")))),11)+1,1)=RIGHT(D12)))</formula>
    </cfRule>
  </conditionalFormatting>
  <conditionalFormatting sqref="D13">
    <cfRule type="expression" dxfId="0" priority="9" stopIfTrue="1">
      <formula>OR(LEN(D13)=15,IF(LEN(D13)=18,MID("10X98765432",MOD(SUM(MID(D13,ROW(INDIRECT("1:17")),1)*2^(18-ROW(INDIRECT("1:17")))),11)+1,1)=RIGHT(D13)))</formula>
    </cfRule>
    <cfRule type="expression" dxfId="0" priority="10" stopIfTrue="1">
      <formula>OR(LEN(D13)=15,IF(LEN(D13)=18,MID("10X98765432",MOD(SUM(MID(D13,ROW(INDIRECT("1:17")),1)*2^(18-ROW(INDIRECT("1:17")))),11)+1,1)=RIGHT(D13)))</formula>
    </cfRule>
  </conditionalFormatting>
  <conditionalFormatting sqref="D18">
    <cfRule type="expression" dxfId="0" priority="21" stopIfTrue="1">
      <formula>OR(LEN(D18)=15,IF(LEN(D18)=18,MID("10X98765432",MOD(SUM(MID(D18,ROW(INDIRECT("1:17")),1)*2^(18-ROW(INDIRECT("1:17")))),11)+1,1)=RIGHT(D18)))</formula>
    </cfRule>
    <cfRule type="expression" dxfId="0" priority="22" stopIfTrue="1">
      <formula>OR(LEN(D18)=15,IF(LEN(D18)=18,MID("10X98765432",MOD(SUM(MID(D18,ROW(INDIRECT("1:17")),1)*2^(18-ROW(INDIRECT("1:17")))),11)+1,1)=RIGHT(D18)))</formula>
    </cfRule>
  </conditionalFormatting>
  <conditionalFormatting sqref="D19">
    <cfRule type="expression" dxfId="0" priority="30" stopIfTrue="1">
      <formula>OR(LEN(D19)=15,IF(LEN(D19)=18,MID("10X98765432",MOD(SUM(MID(D19,ROW(INDIRECT("1:17")),1)*2^(18-ROW(INDIRECT("1:17")))),11)+1,1)=RIGHT(D19)))</formula>
    </cfRule>
  </conditionalFormatting>
  <conditionalFormatting sqref="D20">
    <cfRule type="expression" dxfId="0" priority="37" stopIfTrue="1">
      <formula>OR(LEN(D20)=15,IF(LEN(D20)=18,MID("10X98765432",MOD(SUM(MID(D20,ROW(INDIRECT("1:17")),1)*2^(18-ROW(INDIRECT("1:17")))),11)+1,1)=RIGHT(D20)))</formula>
    </cfRule>
  </conditionalFormatting>
  <conditionalFormatting sqref="D22">
    <cfRule type="expression" dxfId="0" priority="5" stopIfTrue="1">
      <formula>OR(LEN(D22)=15,IF(LEN(D22)=18,MID("10X98765432",MOD(SUM(MID(D22,ROW(INDIRECT("1:17")),1)*2^(18-ROW(INDIRECT("1:17")))),11)+1,1)=RIGHT(D22)))</formula>
    </cfRule>
    <cfRule type="expression" dxfId="0" priority="6" stopIfTrue="1">
      <formula>OR(LEN(D22)=15,IF(LEN(D22)=18,MID("10X98765432",MOD(SUM(MID(D22,ROW(INDIRECT("1:17")),1)*2^(18-ROW(INDIRECT("1:17")))),11)+1,1)=RIGHT(D22)))</formula>
    </cfRule>
  </conditionalFormatting>
  <conditionalFormatting sqref="D33">
    <cfRule type="expression" dxfId="0" priority="19" stopIfTrue="1">
      <formula>OR(LEN(D33)=15,IF(LEN(D33)=18,MID("10X98765432",MOD(SUM(MID(D33,ROW(INDIRECT("1:17")),1)*2^(18-ROW(INDIRECT("1:17")))),11)+1,1)=RIGHT(D33)))</formula>
    </cfRule>
    <cfRule type="expression" dxfId="0" priority="20" stopIfTrue="1">
      <formula>OR(LEN(D33)=15,IF(LEN(D33)=18,MID("10X98765432",MOD(SUM(MID(D33,ROW(INDIRECT("1:17")),1)*2^(18-ROW(INDIRECT("1:17")))),11)+1,1)=RIGHT(D33)))</formula>
    </cfRule>
  </conditionalFormatting>
  <conditionalFormatting sqref="D37">
    <cfRule type="expression" dxfId="0" priority="17" stopIfTrue="1">
      <formula>OR(LEN(D37)=15,IF(LEN(D37)=18,MID("10X98765432",MOD(SUM(MID(D37,ROW(INDIRECT("1:17")),1)*2^(18-ROW(INDIRECT("1:17")))),11)+1,1)=RIGHT(D37)))</formula>
    </cfRule>
    <cfRule type="expression" dxfId="0" priority="18" stopIfTrue="1">
      <formula>OR(LEN(D37)=15,IF(LEN(D37)=18,MID("10X98765432",MOD(SUM(MID(D37,ROW(INDIRECT("1:17")),1)*2^(18-ROW(INDIRECT("1:17")))),11)+1,1)=RIGHT(D37)))</formula>
    </cfRule>
  </conditionalFormatting>
  <conditionalFormatting sqref="A3:A41">
    <cfRule type="cellIs" dxfId="1" priority="43" stopIfTrue="1" operator="equal">
      <formula>"重复"</formula>
    </cfRule>
  </conditionalFormatting>
  <conditionalFormatting sqref="B3:B41">
    <cfRule type="expression" dxfId="2" priority="42" stopIfTrue="1">
      <formula>"IF(COUNTIF($D$11:$D$250,D11)&gt;1"</formula>
    </cfRule>
  </conditionalFormatting>
  <conditionalFormatting sqref="D3:D4">
    <cfRule type="expression" dxfId="0" priority="12" stopIfTrue="1">
      <formula>OR(LEN(D3)=15,IF(LEN(D3)=18,MID("10X98765432",MOD(SUM(MID(D3,ROW(INDIRECT("1:17")),1)*2^(18-ROW(INDIRECT("1:17")))),11)+1,1)=RIGHT(D3)))</formula>
    </cfRule>
    <cfRule type="expression" dxfId="0" priority="11" stopIfTrue="1">
      <formula>OR(LEN(D3)=15,IF(LEN(D3)=18,MID("10X98765432",MOD(SUM(MID(D3,ROW(INDIRECT("1:17")),1)*2^(18-ROW(INDIRECT("1:17")))),11)+1,1)=RIGHT(D3)))</formula>
    </cfRule>
  </conditionalFormatting>
  <conditionalFormatting sqref="D23:D27">
    <cfRule type="expression" dxfId="0" priority="7" stopIfTrue="1">
      <formula>OR(LEN(D23)=15,IF(LEN(D23)=18,MID("10X98765432",MOD(SUM(MID(D23,ROW(INDIRECT("1:17")),1)*2^(18-ROW(INDIRECT("1:17")))),11)+1,1)=RIGHT(D23)))</formula>
    </cfRule>
    <cfRule type="expression" dxfId="0" priority="8" stopIfTrue="1">
      <formula>OR(LEN(D23)=15,IF(LEN(D23)=18,MID("10X98765432",MOD(SUM(MID(D23,ROW(INDIRECT("1:17")),1)*2^(18-ROW(INDIRECT("1:17")))),11)+1,1)=RIGHT(D23)))</formula>
    </cfRule>
  </conditionalFormatting>
  <conditionalFormatting sqref="D28:D31">
    <cfRule type="expression" dxfId="0" priority="1" stopIfTrue="1">
      <formula>OR(LEN(D28)=15,IF(LEN(D28)=18,MID("10X98765432",MOD(SUM(MID(D28,ROW(INDIRECT("1:17")),1)*2^(18-ROW(INDIRECT("1:17")))),11)+1,1)=RIGHT(D28)))</formula>
    </cfRule>
    <cfRule type="expression" dxfId="0" priority="2" stopIfTrue="1">
      <formula>OR(LEN(D28)=15,IF(LEN(D28)=18,MID("10X98765432",MOD(SUM(MID(D28,ROW(INDIRECT("1:17")),1)*2^(18-ROW(INDIRECT("1:17")))),11)+1,1)=RIGHT(D28)))</formula>
    </cfRule>
  </conditionalFormatting>
  <conditionalFormatting sqref="D38:D41 D21 D14:D17 D34:D36 D7:D11 D32">
    <cfRule type="expression" dxfId="0" priority="36" stopIfTrue="1">
      <formula>OR(LEN(D7)=15,IF(LEN(D7)=18,MID("10X98765432",MOD(SUM(MID(D7,ROW(INDIRECT("1:17")),1)*2^(18-ROW(INDIRECT("1:17")))),11)+1,1)=RIGHT(D7)))</formula>
    </cfRule>
  </conditionalFormatting>
  <conditionalFormatting sqref="D7:D11 D14:D17 D38:D41 D19:D21 D34:D36 D32">
    <cfRule type="expression" dxfId="0" priority="26" stopIfTrue="1">
      <formula>OR(LEN(D7)=15,IF(LEN(D7)=18,MID("10X98765432",MOD(SUM(MID(D7,ROW(INDIRECT("1:17")),1)*2^(18-ROW(INDIRECT("1:17")))),11)+1,1)=RIGHT(D7)))</formula>
    </cfRule>
  </conditionalFormatting>
  <pageMargins left="0.275" right="0.1375" top="0.196528" bottom="0.196528" header="0.511806" footer="0.196528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L14" sqref="L14"/>
    </sheetView>
  </sheetViews>
  <sheetFormatPr defaultColWidth="9" defaultRowHeight="15" outlineLevelCol="1"/>
  <cols>
    <col min="1" max="1" width="8.25" customWidth="1"/>
    <col min="2" max="2" width="27.625" customWidth="1"/>
  </cols>
  <sheetData>
    <row r="1" spans="1:2">
      <c r="A1" s="1"/>
      <c r="B1" s="1"/>
    </row>
    <row r="2" spans="1:2">
      <c r="A2" s="1"/>
      <c r="B2" s="1"/>
    </row>
    <row r="3" spans="1:2">
      <c r="A3" s="1"/>
      <c r="B3" s="1"/>
    </row>
    <row r="4" spans="1:2">
      <c r="A4" s="1"/>
      <c r="B4" s="1"/>
    </row>
    <row r="5" spans="1:2">
      <c r="A5" s="1"/>
      <c r="B5" s="1"/>
    </row>
    <row r="6" spans="1:2">
      <c r="A6" s="1"/>
      <c r="B6" s="1"/>
    </row>
    <row r="7" spans="1:2">
      <c r="A7" s="1"/>
      <c r="B7" s="1"/>
    </row>
    <row r="8" spans="1:2">
      <c r="A8" s="1"/>
      <c r="B8" s="1"/>
    </row>
    <row r="9" spans="1:2">
      <c r="A9" s="1"/>
      <c r="B9" s="1"/>
    </row>
    <row r="10" spans="1:2">
      <c r="A10" s="1"/>
      <c r="B10" s="1"/>
    </row>
    <row r="11" spans="1:2">
      <c r="A11" s="1"/>
      <c r="B11" s="1"/>
    </row>
    <row r="12" spans="1:2">
      <c r="A12" s="1"/>
      <c r="B12" s="1"/>
    </row>
    <row r="13" spans="1:2">
      <c r="A13" s="1"/>
      <c r="B13" s="1"/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susu</cp:lastModifiedBy>
  <cp:revision>0</cp:revision>
  <dcterms:created xsi:type="dcterms:W3CDTF">2024-01-28T03:51:00Z</dcterms:created>
  <dcterms:modified xsi:type="dcterms:W3CDTF">2025-01-22T03:30:56Z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3F6759BAA5464AB2857574AB57515F9F_12</vt:lpwstr>
  </property>
  <property fmtid="{D5CDD505-2E9C-101B-9397-08002B2CF9AE}" pid="3" name="KSOProductBuildVer">
    <vt:lpwstr>2052-12.1.0.19770</vt:lpwstr>
  </property>
</Properties>
</file>